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SCHOOL MATERIAL\0_palouriotissa_2024-25\Β ΤΑΞΗ\"/>
    </mc:Choice>
  </mc:AlternateContent>
  <xr:revisionPtr revIDLastSave="0" documentId="13_ncr:1_{8CA06F75-4EDE-4A22-A8FB-BC830CB66CF3}" xr6:coauthVersionLast="47" xr6:coauthVersionMax="47" xr10:uidLastSave="{00000000-0000-0000-0000-000000000000}"/>
  <bookViews>
    <workbookView xWindow="-108" yWindow="-108" windowWidth="23256" windowHeight="12576" tabRatio="868" xr2:uid="{00000000-000D-0000-FFFF-FFFF00000000}"/>
  </bookViews>
  <sheets>
    <sheet name="ΠΛΗΡΟΦΟΡΙΚΗ" sheetId="1" r:id="rId1"/>
    <sheet name="ΤΕΧΝΟΛΟΓΙΑ" sheetId="10" r:id="rId2"/>
    <sheet name="Αντιγραφή" sheetId="2" r:id="rId3"/>
    <sheet name="Εισαγωγή" sheetId="3" r:id="rId4"/>
    <sheet name="Διαγραφή" sheetId="4" r:id="rId5"/>
    <sheet name="Ταξινόμηση" sheetId="5" r:id="rId6"/>
    <sheet name="Αρίθμηση" sheetId="6" r:id="rId7"/>
    <sheet name="Αντικατάσταση" sheetId="7" r:id="rId8"/>
    <sheet name="Υπολογισμοί" sheetId="8" r:id="rId9"/>
    <sheet name="Μορφοποίηση" sheetId="9" r:id="rId10"/>
    <sheet name="ΠΛΗΡΟΦΟΡΙΚΗ (2)" sheetId="11" r:id="rId1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8" l="1"/>
  <c r="F7" i="8"/>
  <c r="F8" i="8"/>
  <c r="F5" i="8"/>
  <c r="B14" i="8"/>
  <c r="B13" i="8"/>
  <c r="B12" i="8"/>
  <c r="B11" i="8"/>
  <c r="E6" i="8"/>
  <c r="E7" i="8"/>
  <c r="E8" i="8"/>
  <c r="E5" i="8"/>
  <c r="D6" i="8"/>
  <c r="D7" i="8"/>
  <c r="D8" i="8"/>
  <c r="D5" i="8"/>
</calcChain>
</file>

<file path=xl/sharedStrings.xml><?xml version="1.0" encoding="utf-8"?>
<sst xmlns="http://schemas.openxmlformats.org/spreadsheetml/2006/main" count="967" uniqueCount="154">
  <si>
    <t>ΔΙΑΓΩΝΙΣΜΑ 1</t>
  </si>
  <si>
    <t>ΠΡΟΦΟΡΙΚΟ</t>
  </si>
  <si>
    <t>ΜΑΡΙΑ</t>
  </si>
  <si>
    <t>ΑΝΝΑ</t>
  </si>
  <si>
    <t>ΓΙΩΡΓΟΣ</t>
  </si>
  <si>
    <t>ΟΝΟΜΑ</t>
  </si>
  <si>
    <t>ΒΑΘΜΟΣ</t>
  </si>
  <si>
    <t>ΜΕΓΙΣΤΟΣ</t>
  </si>
  <si>
    <t>ΜΕΣΟΣ ΟΡΟΣ</t>
  </si>
  <si>
    <t>ΣΤΡΟΓΓΥΛΟΠΟΙΗΣΗ</t>
  </si>
  <si>
    <t xml:space="preserve">ΔΙΑΓΩΝΙΣΜΑ </t>
  </si>
  <si>
    <t>ΔΙΑΦΟΡΑ</t>
  </si>
  <si>
    <t>ΠΕΡΙΓΡΑΦΗ</t>
  </si>
  <si>
    <t>Τάξη</t>
  </si>
  <si>
    <t>Μητρώο</t>
  </si>
  <si>
    <t>Επώνυμο</t>
  </si>
  <si>
    <t>Όνομα</t>
  </si>
  <si>
    <t>Γ</t>
  </si>
  <si>
    <t>Αυγουστή</t>
  </si>
  <si>
    <t>Δημοσθένης</t>
  </si>
  <si>
    <t>Ευθυμίου</t>
  </si>
  <si>
    <t>Αλίκη</t>
  </si>
  <si>
    <t>Κυριάκου</t>
  </si>
  <si>
    <t>Θεόδωρος</t>
  </si>
  <si>
    <t>Σάββας</t>
  </si>
  <si>
    <t>Παναγιώτου</t>
  </si>
  <si>
    <t>Γιώργος</t>
  </si>
  <si>
    <t>Παντελή</t>
  </si>
  <si>
    <t>Λάζαρος</t>
  </si>
  <si>
    <t>Πέτρου</t>
  </si>
  <si>
    <t>Πέτρος</t>
  </si>
  <si>
    <t>Σιαλή</t>
  </si>
  <si>
    <t>Στέφανος</t>
  </si>
  <si>
    <t>Σολομώντος</t>
  </si>
  <si>
    <t>Δημήτρης</t>
  </si>
  <si>
    <t>Α</t>
  </si>
  <si>
    <t>Αντωνίου</t>
  </si>
  <si>
    <t>Αναστάσιος</t>
  </si>
  <si>
    <t>Βασιλείου</t>
  </si>
  <si>
    <t>Στυλιάνα</t>
  </si>
  <si>
    <t>Γεωργίου</t>
  </si>
  <si>
    <t>Αντρέας</t>
  </si>
  <si>
    <t>Άντρος</t>
  </si>
  <si>
    <t>Δημητρίου</t>
  </si>
  <si>
    <t>Μιχαλάκης</t>
  </si>
  <si>
    <t>Ερμογένους</t>
  </si>
  <si>
    <t>Χαράλαμπος</t>
  </si>
  <si>
    <t>Κωνσταντίνου</t>
  </si>
  <si>
    <t>Κατερίνα</t>
  </si>
  <si>
    <t>Νικολάου</t>
  </si>
  <si>
    <t>Ανδρέας</t>
  </si>
  <si>
    <t>Παναγή</t>
  </si>
  <si>
    <t>Χριστιάνα</t>
  </si>
  <si>
    <t>Χατζηιωάννου</t>
  </si>
  <si>
    <t>Λουκία</t>
  </si>
  <si>
    <t>Αναστάση</t>
  </si>
  <si>
    <t>Αντωνία</t>
  </si>
  <si>
    <t>Χιτζάμ</t>
  </si>
  <si>
    <t>Μάριος</t>
  </si>
  <si>
    <t>Στυλιανή</t>
  </si>
  <si>
    <t>Χριστίνα</t>
  </si>
  <si>
    <t>Ευαγγέλου</t>
  </si>
  <si>
    <t>Ραφαήλ</t>
  </si>
  <si>
    <t>Λουκά</t>
  </si>
  <si>
    <t>Μιχαήλ</t>
  </si>
  <si>
    <t>Σταύρου</t>
  </si>
  <si>
    <t>Φάντη</t>
  </si>
  <si>
    <t>Κυριακή</t>
  </si>
  <si>
    <t>Χαραλάμπους</t>
  </si>
  <si>
    <t>Άννα</t>
  </si>
  <si>
    <t>Σταύρος</t>
  </si>
  <si>
    <t>Χρίστος</t>
  </si>
  <si>
    <t>Χρυσάνθου</t>
  </si>
  <si>
    <t>Μαρία</t>
  </si>
  <si>
    <t>Ανδρέου</t>
  </si>
  <si>
    <t>Ιωάννης</t>
  </si>
  <si>
    <t>Καουράνη</t>
  </si>
  <si>
    <t>Αναστασία</t>
  </si>
  <si>
    <t>Κωνσταντή</t>
  </si>
  <si>
    <t>Λεωνίδου</t>
  </si>
  <si>
    <t>Ματσάγκος</t>
  </si>
  <si>
    <t>Πάρης</t>
  </si>
  <si>
    <t>Μαριλένα</t>
  </si>
  <si>
    <t>Παναγιώτης</t>
  </si>
  <si>
    <t>Παπαδοπούλου</t>
  </si>
  <si>
    <t>Χιτζαμ</t>
  </si>
  <si>
    <t>Στυλιανού</t>
  </si>
  <si>
    <t>Στυλιανός</t>
  </si>
  <si>
    <t>Φελλάς</t>
  </si>
  <si>
    <t>Κωνσταντίνος</t>
  </si>
  <si>
    <t>Φιλίππου</t>
  </si>
  <si>
    <t>Χατζημάρκου</t>
  </si>
  <si>
    <t>Β</t>
  </si>
  <si>
    <t>Σπύρος</t>
  </si>
  <si>
    <t>Αθανάσιος</t>
  </si>
  <si>
    <t>Άντρια</t>
  </si>
  <si>
    <t>Γαβριήλ</t>
  </si>
  <si>
    <t>Κώστας</t>
  </si>
  <si>
    <t>Γρηγορίου</t>
  </si>
  <si>
    <t>Αλέξης</t>
  </si>
  <si>
    <t>Ελευθερίου</t>
  </si>
  <si>
    <t>Ζήνωνας</t>
  </si>
  <si>
    <t>Θεμιστοκλέους</t>
  </si>
  <si>
    <t>Καλογήρου</t>
  </si>
  <si>
    <t>Άντρεα</t>
  </si>
  <si>
    <t>Παπακώστα</t>
  </si>
  <si>
    <t>Φωτίου</t>
  </si>
  <si>
    <t>Αντώνης</t>
  </si>
  <si>
    <t>Χριστοδούλου</t>
  </si>
  <si>
    <t>Αναστασίου</t>
  </si>
  <si>
    <t>Παναγιώτα</t>
  </si>
  <si>
    <t>Νικόλας</t>
  </si>
  <si>
    <t>Ιωάννου</t>
  </si>
  <si>
    <t>Μιχάλης</t>
  </si>
  <si>
    <t>Καρανικόλα</t>
  </si>
  <si>
    <t>Λούκας</t>
  </si>
  <si>
    <t>Λαζάρου</t>
  </si>
  <si>
    <t>Φίλιππος</t>
  </si>
  <si>
    <t>Λυσάνδρου</t>
  </si>
  <si>
    <t>νίκος</t>
  </si>
  <si>
    <t>Γεωργία</t>
  </si>
  <si>
    <t>Μιχαηλίδη</t>
  </si>
  <si>
    <t>Ελένη</t>
  </si>
  <si>
    <t>Παρασκευά</t>
  </si>
  <si>
    <t>Αλέξανδρος</t>
  </si>
  <si>
    <t>Παττίχης</t>
  </si>
  <si>
    <t>Παύλου</t>
  </si>
  <si>
    <t>Σοφοκλέους</t>
  </si>
  <si>
    <t>Σοφοκλής</t>
  </si>
  <si>
    <t>Έλενα</t>
  </si>
  <si>
    <t>Φιλιππου</t>
  </si>
  <si>
    <t>Ραφαέλα</t>
  </si>
  <si>
    <t>Παντελής</t>
  </si>
  <si>
    <t>Αποστόλου</t>
  </si>
  <si>
    <t>Απόστολος</t>
  </si>
  <si>
    <t>Αχιλλέας</t>
  </si>
  <si>
    <t>Γρηγόρης</t>
  </si>
  <si>
    <t>Λάμπρου</t>
  </si>
  <si>
    <t>Κωνσταντίνα</t>
  </si>
  <si>
    <t>Μάρκου</t>
  </si>
  <si>
    <t>Μάρκος</t>
  </si>
  <si>
    <t>Χατζηπαρασκευά</t>
  </si>
  <si>
    <t>Ειρήνη</t>
  </si>
  <si>
    <t>Πιερή</t>
  </si>
  <si>
    <t>Πιερής</t>
  </si>
  <si>
    <t>Σωτηρίου</t>
  </si>
  <si>
    <t>Αριθμός</t>
  </si>
  <si>
    <t>ΑΝΔΡΕΑΣ</t>
  </si>
  <si>
    <t>ΔΙΑΓΩΝΙΣΜΑ</t>
  </si>
  <si>
    <t xml:space="preserve">ΑΡΙΘΜΟΣ ΜΑΘΗΤΩΝ </t>
  </si>
  <si>
    <t>SUDOKU</t>
  </si>
  <si>
    <t>Διαγωνισμος Sudoku για μαθητές</t>
  </si>
  <si>
    <t>Ιακώβου</t>
  </si>
  <si>
    <t>Μαριγούλα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</si>
</sst>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charset val="161"/>
      <scheme val="minor"/>
    </font>
    <font>
      <b/>
      <sz val="18"/>
      <color rgb="FFFF0000"/>
      <name val="Calibri"/>
      <family val="2"/>
      <charset val="161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rgb="FFFFFF00"/>
      </left>
      <right style="thin">
        <color indexed="64"/>
      </right>
      <top style="double">
        <color rgb="FFFFFF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rgb="FFFFFF00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rgb="FFFFFF0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rgb="FFFFFF00"/>
      </top>
      <bottom style="thin">
        <color indexed="64"/>
      </bottom>
      <diagonal/>
    </border>
    <border>
      <left style="thin">
        <color indexed="64"/>
      </left>
      <right style="double">
        <color rgb="FFFFFF00"/>
      </right>
      <top style="double">
        <color rgb="FFFFFF00"/>
      </top>
      <bottom style="thin">
        <color indexed="64"/>
      </bottom>
      <diagonal/>
    </border>
    <border>
      <left style="double">
        <color rgb="FFFFFF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rgb="FFFFFF00"/>
      </right>
      <top style="thin">
        <color indexed="64"/>
      </top>
      <bottom style="thin">
        <color indexed="64"/>
      </bottom>
      <diagonal/>
    </border>
    <border>
      <left style="double">
        <color rgb="FFFFFF00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rgb="FFFFFF00"/>
      </right>
      <top style="thin">
        <color indexed="64"/>
      </top>
      <bottom style="medium">
        <color indexed="64"/>
      </bottom>
      <diagonal/>
    </border>
    <border>
      <left style="double">
        <color rgb="FFFFFF00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rgb="FFFFFF00"/>
      </right>
      <top style="medium">
        <color indexed="64"/>
      </top>
      <bottom style="thin">
        <color indexed="64"/>
      </bottom>
      <diagonal/>
    </border>
    <border>
      <left style="double">
        <color rgb="FFFFFF00"/>
      </left>
      <right style="thin">
        <color indexed="64"/>
      </right>
      <top style="thin">
        <color indexed="64"/>
      </top>
      <bottom style="double">
        <color rgb="FFFFFF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FFFF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rgb="FFFFFF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rgb="FFFFFF00"/>
      </bottom>
      <diagonal/>
    </border>
    <border>
      <left style="thin">
        <color indexed="64"/>
      </left>
      <right style="double">
        <color rgb="FFFFFF00"/>
      </right>
      <top style="thin">
        <color indexed="64"/>
      </top>
      <bottom style="double">
        <color rgb="FFFFFF00"/>
      </bottom>
      <diagonal/>
    </border>
  </borders>
  <cellStyleXfs count="1">
    <xf numFmtId="0" fontId="0" fillId="0" borderId="0"/>
  </cellStyleXfs>
  <cellXfs count="35">
    <xf numFmtId="0" fontId="0" fillId="0" borderId="0" xfId="0"/>
    <xf numFmtId="9" fontId="0" fillId="0" borderId="0" xfId="0" applyNumberFormat="1"/>
    <xf numFmtId="0" fontId="1" fillId="0" borderId="1" xfId="0" applyFont="1" applyBorder="1"/>
    <xf numFmtId="0" fontId="1" fillId="0" borderId="1" xfId="0" applyFont="1" applyBorder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/>
    <xf numFmtId="0" fontId="3" fillId="0" borderId="0" xfId="0" applyFont="1"/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0" fontId="3" fillId="0" borderId="0" xfId="0" applyFont="1" applyAlignment="1">
      <alignment wrapText="1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textRotation="255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2"/>
  <sheetViews>
    <sheetView tabSelected="1" workbookViewId="0">
      <selection sqref="A1:B7"/>
    </sheetView>
  </sheetViews>
  <sheetFormatPr defaultRowHeight="14.4" x14ac:dyDescent="0.3"/>
  <cols>
    <col min="1" max="1" width="16.77734375" bestFit="1" customWidth="1"/>
    <col min="2" max="3" width="20.77734375" customWidth="1"/>
    <col min="4" max="4" width="9.21875" customWidth="1"/>
    <col min="6" max="6" width="11.21875" bestFit="1" customWidth="1"/>
  </cols>
  <sheetData>
    <row r="1" spans="1:6" x14ac:dyDescent="0.3">
      <c r="A1" t="s">
        <v>10</v>
      </c>
      <c r="B1" s="1">
        <v>0.55000000000000004</v>
      </c>
    </row>
    <row r="2" spans="1:6" x14ac:dyDescent="0.3">
      <c r="A2" t="s">
        <v>1</v>
      </c>
      <c r="B2" s="1">
        <v>0.45</v>
      </c>
    </row>
    <row r="3" spans="1:6" x14ac:dyDescent="0.3">
      <c r="B3" s="1"/>
    </row>
    <row r="4" spans="1:6" ht="30" customHeight="1" x14ac:dyDescent="0.3">
      <c r="A4" t="s">
        <v>5</v>
      </c>
      <c r="B4" t="s">
        <v>0</v>
      </c>
      <c r="C4" t="s">
        <v>1</v>
      </c>
      <c r="D4" t="s">
        <v>6</v>
      </c>
      <c r="E4" t="s">
        <v>11</v>
      </c>
      <c r="F4" t="s">
        <v>12</v>
      </c>
    </row>
    <row r="5" spans="1:6" x14ac:dyDescent="0.3">
      <c r="A5" t="s">
        <v>2</v>
      </c>
      <c r="B5">
        <v>17.75</v>
      </c>
      <c r="C5">
        <v>19</v>
      </c>
    </row>
    <row r="6" spans="1:6" x14ac:dyDescent="0.3">
      <c r="A6" t="s">
        <v>3</v>
      </c>
      <c r="B6">
        <v>13.5</v>
      </c>
      <c r="C6">
        <v>16</v>
      </c>
    </row>
    <row r="7" spans="1:6" x14ac:dyDescent="0.3">
      <c r="A7" t="s">
        <v>4</v>
      </c>
      <c r="B7">
        <v>15</v>
      </c>
      <c r="C7">
        <v>17</v>
      </c>
    </row>
    <row r="10" spans="1:6" x14ac:dyDescent="0.3">
      <c r="A10" t="s">
        <v>7</v>
      </c>
    </row>
    <row r="11" spans="1:6" x14ac:dyDescent="0.3">
      <c r="A11" t="s">
        <v>8</v>
      </c>
    </row>
    <row r="12" spans="1:6" x14ac:dyDescent="0.3">
      <c r="A12" t="s">
        <v>9</v>
      </c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87DAF4-20BB-4E99-B2A9-4CA3AD508188}">
  <sheetPr codeName="Sheet1"/>
  <dimension ref="A1:K12"/>
  <sheetViews>
    <sheetView workbookViewId="0">
      <selection activeCell="A6" sqref="A6:A8"/>
    </sheetView>
  </sheetViews>
  <sheetFormatPr defaultRowHeight="14.4" x14ac:dyDescent="0.3"/>
  <sheetData>
    <row r="1" spans="1:11" x14ac:dyDescent="0.3">
      <c r="A1" s="33" t="s">
        <v>151</v>
      </c>
      <c r="B1" s="33"/>
      <c r="C1" s="33"/>
      <c r="D1" s="33"/>
      <c r="E1" s="33"/>
      <c r="F1" s="33"/>
      <c r="G1" s="33"/>
      <c r="H1" s="33"/>
      <c r="I1" s="33"/>
      <c r="J1" s="33"/>
      <c r="K1" s="33"/>
    </row>
    <row r="2" spans="1:11" ht="37.200000000000003" customHeight="1" thickBot="1" x14ac:dyDescent="0.65">
      <c r="A2" s="32" t="s">
        <v>150</v>
      </c>
    </row>
    <row r="3" spans="1:11" ht="37.200000000000003" customHeight="1" thickTop="1" x14ac:dyDescent="0.3">
      <c r="C3" s="16">
        <v>1</v>
      </c>
      <c r="D3" s="17"/>
      <c r="E3" s="18">
        <v>2</v>
      </c>
      <c r="F3" s="19"/>
      <c r="G3" s="17">
        <v>3</v>
      </c>
      <c r="H3" s="18"/>
      <c r="I3" s="19"/>
      <c r="J3" s="17"/>
      <c r="K3" s="20"/>
    </row>
    <row r="4" spans="1:11" ht="37.200000000000003" customHeight="1" x14ac:dyDescent="0.3">
      <c r="C4" s="21"/>
      <c r="D4" s="11">
        <v>3</v>
      </c>
      <c r="E4" s="12"/>
      <c r="F4" s="10"/>
      <c r="G4" s="11"/>
      <c r="H4" s="12"/>
      <c r="I4" s="10"/>
      <c r="J4" s="11"/>
      <c r="K4" s="22"/>
    </row>
    <row r="5" spans="1:11" ht="37.200000000000003" customHeight="1" thickBot="1" x14ac:dyDescent="0.65">
      <c r="A5" s="6"/>
      <c r="C5" s="23"/>
      <c r="D5" s="14"/>
      <c r="E5" s="15"/>
      <c r="F5" s="13"/>
      <c r="G5" s="14">
        <v>1</v>
      </c>
      <c r="H5" s="15"/>
      <c r="I5" s="13"/>
      <c r="J5" s="14"/>
      <c r="K5" s="24"/>
    </row>
    <row r="6" spans="1:11" ht="37.200000000000003" customHeight="1" x14ac:dyDescent="0.3">
      <c r="A6" s="34" t="s">
        <v>150</v>
      </c>
      <c r="C6" s="25"/>
      <c r="D6" s="8"/>
      <c r="E6" s="9"/>
      <c r="F6" s="7"/>
      <c r="G6" s="8"/>
      <c r="H6" s="9"/>
      <c r="I6" s="7"/>
      <c r="J6" s="8"/>
      <c r="K6" s="26"/>
    </row>
    <row r="7" spans="1:11" ht="37.200000000000003" customHeight="1" x14ac:dyDescent="0.3">
      <c r="A7" s="34"/>
      <c r="C7" s="21"/>
      <c r="D7" s="11">
        <v>9</v>
      </c>
      <c r="E7" s="12"/>
      <c r="F7" s="10">
        <v>4</v>
      </c>
      <c r="G7" s="11"/>
      <c r="H7" s="12"/>
      <c r="I7" s="10"/>
      <c r="J7" s="11">
        <v>7</v>
      </c>
      <c r="K7" s="22"/>
    </row>
    <row r="8" spans="1:11" ht="37.200000000000003" customHeight="1" thickBot="1" x14ac:dyDescent="0.35">
      <c r="A8" s="34"/>
      <c r="C8" s="23"/>
      <c r="D8" s="14"/>
      <c r="E8" s="15"/>
      <c r="F8" s="13"/>
      <c r="G8" s="14"/>
      <c r="H8" s="15">
        <v>6</v>
      </c>
      <c r="I8" s="13"/>
      <c r="J8" s="14"/>
      <c r="K8" s="24"/>
    </row>
    <row r="9" spans="1:11" ht="37.200000000000003" customHeight="1" x14ac:dyDescent="0.3">
      <c r="C9" s="25"/>
      <c r="D9" s="8"/>
      <c r="E9" s="9"/>
      <c r="F9" s="7"/>
      <c r="G9" s="8"/>
      <c r="H9" s="9"/>
      <c r="I9" s="7"/>
      <c r="J9" s="8"/>
      <c r="K9" s="26"/>
    </row>
    <row r="10" spans="1:11" ht="37.200000000000003" customHeight="1" x14ac:dyDescent="0.3">
      <c r="C10" s="21">
        <v>7</v>
      </c>
      <c r="D10" s="11"/>
      <c r="E10" s="12"/>
      <c r="F10" s="10"/>
      <c r="G10" s="11"/>
      <c r="H10" s="12"/>
      <c r="I10" s="10"/>
      <c r="J10" s="11">
        <v>6</v>
      </c>
      <c r="K10" s="22"/>
    </row>
    <row r="11" spans="1:11" ht="37.200000000000003" customHeight="1" thickBot="1" x14ac:dyDescent="0.35">
      <c r="C11" s="27"/>
      <c r="D11" s="28"/>
      <c r="E11" s="29"/>
      <c r="F11" s="30"/>
      <c r="G11" s="28">
        <v>7</v>
      </c>
      <c r="H11" s="29"/>
      <c r="I11" s="30"/>
      <c r="J11" s="28"/>
      <c r="K11" s="31"/>
    </row>
    <row r="12" spans="1:11" ht="15" thickTop="1" x14ac:dyDescent="0.3"/>
  </sheetData>
  <mergeCells count="2">
    <mergeCell ref="A1:K1"/>
    <mergeCell ref="A6:A8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756FF0-B59B-4945-8182-DA99C8E1690E}">
  <dimension ref="A1:F12"/>
  <sheetViews>
    <sheetView workbookViewId="0">
      <selection sqref="A1:B7"/>
    </sheetView>
  </sheetViews>
  <sheetFormatPr defaultRowHeight="14.4" x14ac:dyDescent="0.3"/>
  <cols>
    <col min="1" max="1" width="16.77734375" bestFit="1" customWidth="1"/>
    <col min="2" max="3" width="20.77734375" customWidth="1"/>
    <col min="4" max="4" width="9.21875" customWidth="1"/>
    <col min="6" max="6" width="11.21875" bestFit="1" customWidth="1"/>
  </cols>
  <sheetData>
    <row r="1" spans="1:6" x14ac:dyDescent="0.3">
      <c r="A1" t="s">
        <v>10</v>
      </c>
      <c r="B1" s="1">
        <v>0.55000000000000004</v>
      </c>
    </row>
    <row r="2" spans="1:6" x14ac:dyDescent="0.3">
      <c r="A2" t="s">
        <v>1</v>
      </c>
      <c r="B2" s="1">
        <v>0.45</v>
      </c>
    </row>
    <row r="3" spans="1:6" x14ac:dyDescent="0.3">
      <c r="B3" s="1"/>
    </row>
    <row r="4" spans="1:6" ht="30" customHeight="1" x14ac:dyDescent="0.3">
      <c r="A4" t="s">
        <v>5</v>
      </c>
      <c r="B4" t="s">
        <v>0</v>
      </c>
      <c r="C4" t="s">
        <v>1</v>
      </c>
      <c r="D4" t="s">
        <v>6</v>
      </c>
      <c r="E4" t="s">
        <v>11</v>
      </c>
      <c r="F4" t="s">
        <v>12</v>
      </c>
    </row>
    <row r="5" spans="1:6" x14ac:dyDescent="0.3">
      <c r="A5" t="s">
        <v>2</v>
      </c>
      <c r="B5">
        <v>17.75</v>
      </c>
      <c r="C5">
        <v>19</v>
      </c>
    </row>
    <row r="6" spans="1:6" x14ac:dyDescent="0.3">
      <c r="A6" t="s">
        <v>3</v>
      </c>
      <c r="B6">
        <v>13.5</v>
      </c>
      <c r="C6">
        <v>16</v>
      </c>
    </row>
    <row r="7" spans="1:6" x14ac:dyDescent="0.3">
      <c r="A7" t="s">
        <v>4</v>
      </c>
      <c r="B7">
        <v>15</v>
      </c>
      <c r="C7">
        <v>17</v>
      </c>
    </row>
    <row r="10" spans="1:6" x14ac:dyDescent="0.3">
      <c r="A10" t="s">
        <v>7</v>
      </c>
    </row>
    <row r="11" spans="1:6" x14ac:dyDescent="0.3">
      <c r="A11" t="s">
        <v>8</v>
      </c>
    </row>
    <row r="12" spans="1:6" x14ac:dyDescent="0.3">
      <c r="A12" t="s">
        <v>9</v>
      </c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A9CC89-8E0B-495A-9162-708303FADE88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CD782C-14FA-48C8-AA1A-6F60F8026409}">
  <dimension ref="A1:B7"/>
  <sheetViews>
    <sheetView workbookViewId="0">
      <selection sqref="A1:B7"/>
    </sheetView>
  </sheetViews>
  <sheetFormatPr defaultRowHeight="14.4" x14ac:dyDescent="0.3"/>
  <sheetData>
    <row r="1" spans="1:2" x14ac:dyDescent="0.3">
      <c r="A1" t="s">
        <v>10</v>
      </c>
      <c r="B1" s="1">
        <v>0.55000000000000004</v>
      </c>
    </row>
    <row r="2" spans="1:2" x14ac:dyDescent="0.3">
      <c r="A2" t="s">
        <v>1</v>
      </c>
      <c r="B2" s="1">
        <v>0.45</v>
      </c>
    </row>
    <row r="3" spans="1:2" x14ac:dyDescent="0.3">
      <c r="B3" s="1"/>
    </row>
    <row r="4" spans="1:2" x14ac:dyDescent="0.3">
      <c r="A4" t="s">
        <v>5</v>
      </c>
      <c r="B4" t="s">
        <v>0</v>
      </c>
    </row>
    <row r="5" spans="1:2" x14ac:dyDescent="0.3">
      <c r="A5" t="s">
        <v>2</v>
      </c>
      <c r="B5">
        <v>17.75</v>
      </c>
    </row>
    <row r="6" spans="1:2" x14ac:dyDescent="0.3">
      <c r="A6" t="s">
        <v>3</v>
      </c>
      <c r="B6">
        <v>13.5</v>
      </c>
    </row>
    <row r="7" spans="1:2" x14ac:dyDescent="0.3">
      <c r="A7" t="s">
        <v>4</v>
      </c>
      <c r="B7">
        <v>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1024DD-C066-4133-A3B8-F665CC59FDF9}">
  <dimension ref="A1:D11"/>
  <sheetViews>
    <sheetView workbookViewId="0">
      <selection activeCell="C8" sqref="C8"/>
    </sheetView>
  </sheetViews>
  <sheetFormatPr defaultRowHeight="14.4" x14ac:dyDescent="0.3"/>
  <cols>
    <col min="1" max="1" width="5.21875" bestFit="1" customWidth="1"/>
    <col min="2" max="2" width="8.6640625" bestFit="1" customWidth="1"/>
    <col min="3" max="3" width="17.33203125" customWidth="1"/>
    <col min="4" max="4" width="17.77734375" customWidth="1"/>
  </cols>
  <sheetData>
    <row r="1" spans="1:4" ht="16.2" thickBot="1" x14ac:dyDescent="0.35">
      <c r="A1" s="2" t="s">
        <v>13</v>
      </c>
      <c r="B1" s="3" t="s">
        <v>14</v>
      </c>
      <c r="C1" s="2" t="s">
        <v>15</v>
      </c>
      <c r="D1" s="2" t="s">
        <v>16</v>
      </c>
    </row>
    <row r="2" spans="1:4" x14ac:dyDescent="0.3">
      <c r="A2" t="s">
        <v>17</v>
      </c>
      <c r="B2" s="4">
        <v>2756</v>
      </c>
      <c r="C2" t="s">
        <v>18</v>
      </c>
      <c r="D2" t="s">
        <v>19</v>
      </c>
    </row>
    <row r="3" spans="1:4" x14ac:dyDescent="0.3">
      <c r="A3" t="s">
        <v>17</v>
      </c>
      <c r="B3" s="4">
        <v>2772</v>
      </c>
      <c r="C3" t="s">
        <v>20</v>
      </c>
      <c r="D3" t="s">
        <v>21</v>
      </c>
    </row>
    <row r="4" spans="1:4" x14ac:dyDescent="0.3">
      <c r="A4" t="s">
        <v>17</v>
      </c>
      <c r="B4" s="4">
        <v>2763</v>
      </c>
      <c r="C4" t="s">
        <v>22</v>
      </c>
      <c r="D4" t="s">
        <v>23</v>
      </c>
    </row>
    <row r="5" spans="1:4" x14ac:dyDescent="0.3">
      <c r="A5" t="s">
        <v>17</v>
      </c>
      <c r="B5" s="4">
        <v>2761</v>
      </c>
      <c r="C5" t="s">
        <v>22</v>
      </c>
      <c r="D5" t="s">
        <v>24</v>
      </c>
    </row>
    <row r="6" spans="1:4" x14ac:dyDescent="0.3">
      <c r="A6" t="s">
        <v>17</v>
      </c>
      <c r="B6" s="4">
        <v>2771</v>
      </c>
      <c r="C6" t="s">
        <v>25</v>
      </c>
      <c r="D6" t="s">
        <v>26</v>
      </c>
    </row>
    <row r="7" spans="1:4" x14ac:dyDescent="0.3">
      <c r="A7" t="s">
        <v>17</v>
      </c>
      <c r="B7" s="4">
        <v>2765</v>
      </c>
      <c r="C7" t="s">
        <v>152</v>
      </c>
      <c r="D7" t="s">
        <v>73</v>
      </c>
    </row>
    <row r="8" spans="1:4" x14ac:dyDescent="0.3">
      <c r="A8" t="s">
        <v>17</v>
      </c>
      <c r="B8" s="4">
        <v>2760</v>
      </c>
      <c r="C8" t="s">
        <v>27</v>
      </c>
      <c r="D8" t="s">
        <v>28</v>
      </c>
    </row>
    <row r="9" spans="1:4" x14ac:dyDescent="0.3">
      <c r="A9" t="s">
        <v>17</v>
      </c>
      <c r="B9" s="4">
        <v>2759</v>
      </c>
      <c r="C9" t="s">
        <v>29</v>
      </c>
      <c r="D9" t="s">
        <v>30</v>
      </c>
    </row>
    <row r="10" spans="1:4" x14ac:dyDescent="0.3">
      <c r="A10" t="s">
        <v>17</v>
      </c>
      <c r="B10" s="4">
        <v>2784</v>
      </c>
      <c r="C10" t="s">
        <v>31</v>
      </c>
      <c r="D10" t="s">
        <v>32</v>
      </c>
    </row>
    <row r="11" spans="1:4" x14ac:dyDescent="0.3">
      <c r="A11" t="s">
        <v>17</v>
      </c>
      <c r="B11" s="4">
        <v>2741</v>
      </c>
      <c r="C11" t="s">
        <v>33</v>
      </c>
      <c r="D11" t="s">
        <v>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D9D5B5-EB24-4A7E-8F48-34A72AACB48C}">
  <dimension ref="A1:C14"/>
  <sheetViews>
    <sheetView workbookViewId="0">
      <selection activeCell="E1" activeCellId="1" sqref="C1:C1048576 E1:E1048576"/>
    </sheetView>
  </sheetViews>
  <sheetFormatPr defaultRowHeight="14.4" x14ac:dyDescent="0.3"/>
  <cols>
    <col min="1" max="1" width="8.6640625" bestFit="1" customWidth="1"/>
    <col min="2" max="2" width="5.21875" bestFit="1" customWidth="1"/>
    <col min="3" max="3" width="11.109375" bestFit="1" customWidth="1"/>
  </cols>
  <sheetData>
    <row r="1" spans="1:3" ht="16.2" thickBot="1" x14ac:dyDescent="0.35">
      <c r="A1" s="3" t="s">
        <v>14</v>
      </c>
      <c r="B1" s="2" t="s">
        <v>13</v>
      </c>
      <c r="C1" s="2" t="s">
        <v>16</v>
      </c>
    </row>
    <row r="2" spans="1:3" x14ac:dyDescent="0.3">
      <c r="A2" s="4">
        <v>2848</v>
      </c>
      <c r="B2" t="s">
        <v>35</v>
      </c>
      <c r="C2" t="s">
        <v>37</v>
      </c>
    </row>
    <row r="3" spans="1:3" x14ac:dyDescent="0.3">
      <c r="A3" s="4">
        <v>2917</v>
      </c>
      <c r="B3" t="s">
        <v>35</v>
      </c>
      <c r="C3" t="s">
        <v>39</v>
      </c>
    </row>
    <row r="4" spans="1:3" x14ac:dyDescent="0.3">
      <c r="A4" s="4">
        <v>2905</v>
      </c>
      <c r="B4" t="s">
        <v>35</v>
      </c>
      <c r="C4" t="s">
        <v>41</v>
      </c>
    </row>
    <row r="5" spans="1:3" x14ac:dyDescent="0.3">
      <c r="A5" s="4">
        <v>2859</v>
      </c>
      <c r="B5" t="s">
        <v>35</v>
      </c>
      <c r="C5" t="s">
        <v>42</v>
      </c>
    </row>
    <row r="6" spans="1:3" x14ac:dyDescent="0.3">
      <c r="A6" s="4">
        <v>2884</v>
      </c>
      <c r="B6" t="s">
        <v>35</v>
      </c>
      <c r="C6" t="s">
        <v>44</v>
      </c>
    </row>
    <row r="7" spans="1:3" x14ac:dyDescent="0.3">
      <c r="A7" s="4">
        <v>2919</v>
      </c>
      <c r="B7" t="s">
        <v>35</v>
      </c>
      <c r="C7" t="s">
        <v>46</v>
      </c>
    </row>
    <row r="8" spans="1:3" x14ac:dyDescent="0.3">
      <c r="A8" s="4">
        <v>2892</v>
      </c>
      <c r="B8" t="s">
        <v>35</v>
      </c>
      <c r="C8" t="s">
        <v>48</v>
      </c>
    </row>
    <row r="9" spans="1:3" x14ac:dyDescent="0.3">
      <c r="A9" s="4">
        <v>2899</v>
      </c>
      <c r="B9" t="s">
        <v>35</v>
      </c>
      <c r="C9" t="s">
        <v>50</v>
      </c>
    </row>
    <row r="10" spans="1:3" x14ac:dyDescent="0.3">
      <c r="A10" s="4">
        <v>2894</v>
      </c>
      <c r="B10" t="s">
        <v>35</v>
      </c>
      <c r="C10" t="s">
        <v>52</v>
      </c>
    </row>
    <row r="11" spans="1:3" x14ac:dyDescent="0.3">
      <c r="A11" s="4">
        <v>2910</v>
      </c>
      <c r="B11" t="s">
        <v>35</v>
      </c>
      <c r="C11" t="s">
        <v>54</v>
      </c>
    </row>
    <row r="12" spans="1:3" x14ac:dyDescent="0.3">
      <c r="A12" s="4">
        <v>2847</v>
      </c>
      <c r="B12" t="s">
        <v>35</v>
      </c>
      <c r="C12" t="s">
        <v>56</v>
      </c>
    </row>
    <row r="13" spans="1:3" x14ac:dyDescent="0.3">
      <c r="A13" s="4">
        <v>2880</v>
      </c>
      <c r="B13" t="s">
        <v>35</v>
      </c>
      <c r="C13" t="s">
        <v>32</v>
      </c>
    </row>
    <row r="14" spans="1:3" x14ac:dyDescent="0.3">
      <c r="A14" s="4">
        <v>2907</v>
      </c>
      <c r="B14" t="s">
        <v>35</v>
      </c>
      <c r="C14" t="s">
        <v>58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01DDE2-3265-46C3-8E0E-0557CF4464F9}">
  <dimension ref="A1:D94"/>
  <sheetViews>
    <sheetView workbookViewId="0">
      <selection sqref="A1:D94"/>
    </sheetView>
  </sheetViews>
  <sheetFormatPr defaultRowHeight="14.4" x14ac:dyDescent="0.3"/>
  <cols>
    <col min="1" max="1" width="8.6640625" bestFit="1" customWidth="1"/>
    <col min="2" max="2" width="5.21875" bestFit="1" customWidth="1"/>
    <col min="3" max="3" width="15" bestFit="1" customWidth="1"/>
    <col min="4" max="4" width="12.21875" bestFit="1" customWidth="1"/>
  </cols>
  <sheetData>
    <row r="1" spans="1:4" ht="16.2" thickBot="1" x14ac:dyDescent="0.35">
      <c r="A1" s="3" t="s">
        <v>14</v>
      </c>
      <c r="B1" s="2" t="s">
        <v>13</v>
      </c>
      <c r="C1" s="2" t="s">
        <v>15</v>
      </c>
      <c r="D1" s="2" t="s">
        <v>16</v>
      </c>
    </row>
    <row r="2" spans="1:4" x14ac:dyDescent="0.3">
      <c r="A2" s="4">
        <v>2802</v>
      </c>
      <c r="B2" t="s">
        <v>92</v>
      </c>
      <c r="C2" t="s">
        <v>36</v>
      </c>
      <c r="D2" t="s">
        <v>94</v>
      </c>
    </row>
    <row r="3" spans="1:4" x14ac:dyDescent="0.3">
      <c r="A3" s="4">
        <v>2820</v>
      </c>
      <c r="B3" t="s">
        <v>92</v>
      </c>
      <c r="C3" t="s">
        <v>123</v>
      </c>
      <c r="D3" t="s">
        <v>124</v>
      </c>
    </row>
    <row r="4" spans="1:4" x14ac:dyDescent="0.3">
      <c r="A4" s="4">
        <v>2831</v>
      </c>
      <c r="B4" t="s">
        <v>92</v>
      </c>
      <c r="C4" t="s">
        <v>43</v>
      </c>
      <c r="D4" t="s">
        <v>99</v>
      </c>
    </row>
    <row r="5" spans="1:4" x14ac:dyDescent="0.3">
      <c r="A5" s="4">
        <v>2772</v>
      </c>
      <c r="B5" t="s">
        <v>17</v>
      </c>
      <c r="C5" t="s">
        <v>20</v>
      </c>
      <c r="D5" t="s">
        <v>21</v>
      </c>
    </row>
    <row r="6" spans="1:4" x14ac:dyDescent="0.3">
      <c r="A6" s="4">
        <v>2925</v>
      </c>
      <c r="B6" t="s">
        <v>35</v>
      </c>
      <c r="C6" t="s">
        <v>76</v>
      </c>
      <c r="D6" t="s">
        <v>77</v>
      </c>
    </row>
    <row r="7" spans="1:4" x14ac:dyDescent="0.3">
      <c r="A7" s="4">
        <v>2848</v>
      </c>
      <c r="B7" t="s">
        <v>35</v>
      </c>
      <c r="C7" t="s">
        <v>36</v>
      </c>
      <c r="D7" t="s">
        <v>37</v>
      </c>
    </row>
    <row r="8" spans="1:4" x14ac:dyDescent="0.3">
      <c r="A8" s="4">
        <v>2899</v>
      </c>
      <c r="B8" t="s">
        <v>35</v>
      </c>
      <c r="C8" t="s">
        <v>49</v>
      </c>
      <c r="D8" t="s">
        <v>50</v>
      </c>
    </row>
    <row r="9" spans="1:4" x14ac:dyDescent="0.3">
      <c r="A9" s="4">
        <v>2849</v>
      </c>
      <c r="B9" t="s">
        <v>35</v>
      </c>
      <c r="C9" t="s">
        <v>68</v>
      </c>
      <c r="D9" t="s">
        <v>69</v>
      </c>
    </row>
    <row r="10" spans="1:4" x14ac:dyDescent="0.3">
      <c r="A10" s="4">
        <v>2829</v>
      </c>
      <c r="B10" t="s">
        <v>92</v>
      </c>
      <c r="C10" t="s">
        <v>64</v>
      </c>
      <c r="D10" t="s">
        <v>104</v>
      </c>
    </row>
    <row r="11" spans="1:4" x14ac:dyDescent="0.3">
      <c r="A11" s="4">
        <v>2905</v>
      </c>
      <c r="B11" t="s">
        <v>35</v>
      </c>
      <c r="C11" t="s">
        <v>40</v>
      </c>
      <c r="D11" t="s">
        <v>41</v>
      </c>
    </row>
    <row r="12" spans="1:4" x14ac:dyDescent="0.3">
      <c r="A12" s="4">
        <v>2809</v>
      </c>
      <c r="B12" t="s">
        <v>92</v>
      </c>
      <c r="C12" t="s">
        <v>103</v>
      </c>
      <c r="D12" t="s">
        <v>41</v>
      </c>
    </row>
    <row r="13" spans="1:4" x14ac:dyDescent="0.3">
      <c r="A13" s="4">
        <v>2800</v>
      </c>
      <c r="B13" t="s">
        <v>92</v>
      </c>
      <c r="C13" t="s">
        <v>108</v>
      </c>
      <c r="D13" t="s">
        <v>41</v>
      </c>
    </row>
    <row r="14" spans="1:4" x14ac:dyDescent="0.3">
      <c r="A14" s="4">
        <v>2788</v>
      </c>
      <c r="B14" t="s">
        <v>92</v>
      </c>
      <c r="C14" t="s">
        <v>36</v>
      </c>
      <c r="D14" t="s">
        <v>95</v>
      </c>
    </row>
    <row r="15" spans="1:4" x14ac:dyDescent="0.3">
      <c r="A15" s="4">
        <v>2859</v>
      </c>
      <c r="B15" t="s">
        <v>35</v>
      </c>
      <c r="C15" t="s">
        <v>40</v>
      </c>
      <c r="D15" t="s">
        <v>42</v>
      </c>
    </row>
    <row r="16" spans="1:4" x14ac:dyDescent="0.3">
      <c r="A16" s="4">
        <v>2834</v>
      </c>
      <c r="B16" t="s">
        <v>92</v>
      </c>
      <c r="C16" t="s">
        <v>106</v>
      </c>
      <c r="D16" t="s">
        <v>107</v>
      </c>
    </row>
    <row r="17" spans="1:4" x14ac:dyDescent="0.3">
      <c r="A17" s="4">
        <v>2847</v>
      </c>
      <c r="B17" t="s">
        <v>35</v>
      </c>
      <c r="C17" t="s">
        <v>55</v>
      </c>
      <c r="D17" t="s">
        <v>56</v>
      </c>
    </row>
    <row r="18" spans="1:4" x14ac:dyDescent="0.3">
      <c r="A18" s="4">
        <v>2774</v>
      </c>
      <c r="B18" t="s">
        <v>17</v>
      </c>
      <c r="C18" t="s">
        <v>133</v>
      </c>
      <c r="D18" t="s">
        <v>134</v>
      </c>
    </row>
    <row r="19" spans="1:4" x14ac:dyDescent="0.3">
      <c r="A19" s="4">
        <v>2775</v>
      </c>
      <c r="B19" t="s">
        <v>17</v>
      </c>
      <c r="C19" t="s">
        <v>40</v>
      </c>
      <c r="D19" t="s">
        <v>135</v>
      </c>
    </row>
    <row r="20" spans="1:4" x14ac:dyDescent="0.3">
      <c r="A20" s="4">
        <v>2794</v>
      </c>
      <c r="B20" t="s">
        <v>92</v>
      </c>
      <c r="C20" t="s">
        <v>64</v>
      </c>
      <c r="D20" t="s">
        <v>120</v>
      </c>
    </row>
    <row r="21" spans="1:4" x14ac:dyDescent="0.3">
      <c r="A21" s="4">
        <v>2771</v>
      </c>
      <c r="B21" t="s">
        <v>17</v>
      </c>
      <c r="C21" t="s">
        <v>57</v>
      </c>
      <c r="D21" t="s">
        <v>26</v>
      </c>
    </row>
    <row r="22" spans="1:4" x14ac:dyDescent="0.3">
      <c r="A22" s="4">
        <v>2745</v>
      </c>
      <c r="B22" t="s">
        <v>17</v>
      </c>
      <c r="C22" t="s">
        <v>53</v>
      </c>
      <c r="D22" t="s">
        <v>26</v>
      </c>
    </row>
    <row r="23" spans="1:4" x14ac:dyDescent="0.3">
      <c r="A23" s="4">
        <v>2777</v>
      </c>
      <c r="B23" t="s">
        <v>17</v>
      </c>
      <c r="C23" t="s">
        <v>49</v>
      </c>
      <c r="D23" t="s">
        <v>26</v>
      </c>
    </row>
    <row r="24" spans="1:4" x14ac:dyDescent="0.3">
      <c r="A24" s="4">
        <v>2755</v>
      </c>
      <c r="B24" t="s">
        <v>17</v>
      </c>
      <c r="C24" t="s">
        <v>112</v>
      </c>
      <c r="D24" t="s">
        <v>136</v>
      </c>
    </row>
    <row r="25" spans="1:4" x14ac:dyDescent="0.3">
      <c r="A25" s="4">
        <v>2902</v>
      </c>
      <c r="B25" t="s">
        <v>35</v>
      </c>
      <c r="C25" t="s">
        <v>65</v>
      </c>
      <c r="D25" t="s">
        <v>34</v>
      </c>
    </row>
    <row r="26" spans="1:4" x14ac:dyDescent="0.3">
      <c r="A26" s="4">
        <v>2741</v>
      </c>
      <c r="B26" t="s">
        <v>17</v>
      </c>
      <c r="C26" t="s">
        <v>33</v>
      </c>
      <c r="D26" t="s">
        <v>34</v>
      </c>
    </row>
    <row r="27" spans="1:4" x14ac:dyDescent="0.3">
      <c r="A27" s="4">
        <v>2756</v>
      </c>
      <c r="B27" t="s">
        <v>17</v>
      </c>
      <c r="C27" t="s">
        <v>18</v>
      </c>
      <c r="D27" t="s">
        <v>19</v>
      </c>
    </row>
    <row r="28" spans="1:4" x14ac:dyDescent="0.3">
      <c r="A28" s="4">
        <v>2765</v>
      </c>
      <c r="B28" t="s">
        <v>17</v>
      </c>
      <c r="C28" t="s">
        <v>141</v>
      </c>
      <c r="D28" t="s">
        <v>142</v>
      </c>
    </row>
    <row r="29" spans="1:4" x14ac:dyDescent="0.3">
      <c r="A29" s="4">
        <v>2833</v>
      </c>
      <c r="B29" t="s">
        <v>92</v>
      </c>
      <c r="C29" t="s">
        <v>108</v>
      </c>
      <c r="D29" t="s">
        <v>129</v>
      </c>
    </row>
    <row r="30" spans="1:4" x14ac:dyDescent="0.3">
      <c r="A30" s="4">
        <v>2830</v>
      </c>
      <c r="B30" t="s">
        <v>92</v>
      </c>
      <c r="C30" t="s">
        <v>121</v>
      </c>
      <c r="D30" t="s">
        <v>122</v>
      </c>
    </row>
    <row r="31" spans="1:4" x14ac:dyDescent="0.3">
      <c r="A31" s="4">
        <v>2827</v>
      </c>
      <c r="B31" t="s">
        <v>92</v>
      </c>
      <c r="C31" t="s">
        <v>100</v>
      </c>
      <c r="D31" t="s">
        <v>101</v>
      </c>
    </row>
    <row r="32" spans="1:4" x14ac:dyDescent="0.3">
      <c r="A32" s="4">
        <v>2763</v>
      </c>
      <c r="B32" t="s">
        <v>17</v>
      </c>
      <c r="C32" t="s">
        <v>22</v>
      </c>
      <c r="D32" t="s">
        <v>23</v>
      </c>
    </row>
    <row r="33" spans="1:4" x14ac:dyDescent="0.3">
      <c r="A33" s="4">
        <v>2886</v>
      </c>
      <c r="B33" t="s">
        <v>35</v>
      </c>
      <c r="C33" t="s">
        <v>74</v>
      </c>
      <c r="D33" t="s">
        <v>75</v>
      </c>
    </row>
    <row r="34" spans="1:4" x14ac:dyDescent="0.3">
      <c r="A34" s="4">
        <v>2892</v>
      </c>
      <c r="B34" t="s">
        <v>35</v>
      </c>
      <c r="C34" t="s">
        <v>47</v>
      </c>
      <c r="D34" t="s">
        <v>48</v>
      </c>
    </row>
    <row r="35" spans="1:4" x14ac:dyDescent="0.3">
      <c r="A35" s="4">
        <v>2870</v>
      </c>
      <c r="B35" t="s">
        <v>35</v>
      </c>
      <c r="C35" t="s">
        <v>66</v>
      </c>
      <c r="D35" t="s">
        <v>67</v>
      </c>
    </row>
    <row r="36" spans="1:4" x14ac:dyDescent="0.3">
      <c r="A36" s="4">
        <v>2810</v>
      </c>
      <c r="B36" t="s">
        <v>92</v>
      </c>
      <c r="C36" t="s">
        <v>68</v>
      </c>
      <c r="D36" t="s">
        <v>67</v>
      </c>
    </row>
    <row r="37" spans="1:4" x14ac:dyDescent="0.3">
      <c r="A37" s="4">
        <v>2742</v>
      </c>
      <c r="B37" t="s">
        <v>17</v>
      </c>
      <c r="C37" t="s">
        <v>145</v>
      </c>
      <c r="D37" t="s">
        <v>67</v>
      </c>
    </row>
    <row r="38" spans="1:4" x14ac:dyDescent="0.3">
      <c r="A38" s="4">
        <v>2750</v>
      </c>
      <c r="B38" t="s">
        <v>17</v>
      </c>
      <c r="C38" t="s">
        <v>137</v>
      </c>
      <c r="D38" t="s">
        <v>138</v>
      </c>
    </row>
    <row r="39" spans="1:4" x14ac:dyDescent="0.3">
      <c r="A39" s="4">
        <v>2897</v>
      </c>
      <c r="B39" t="s">
        <v>35</v>
      </c>
      <c r="C39" t="s">
        <v>88</v>
      </c>
      <c r="D39" t="s">
        <v>89</v>
      </c>
    </row>
    <row r="40" spans="1:4" x14ac:dyDescent="0.3">
      <c r="A40" s="4">
        <v>2779</v>
      </c>
      <c r="B40" t="s">
        <v>17</v>
      </c>
      <c r="C40" t="s">
        <v>108</v>
      </c>
      <c r="D40" t="s">
        <v>89</v>
      </c>
    </row>
    <row r="41" spans="1:4" x14ac:dyDescent="0.3">
      <c r="A41" s="4">
        <v>2807</v>
      </c>
      <c r="B41" t="s">
        <v>92</v>
      </c>
      <c r="C41" t="s">
        <v>96</v>
      </c>
      <c r="D41" t="s">
        <v>97</v>
      </c>
    </row>
    <row r="42" spans="1:4" x14ac:dyDescent="0.3">
      <c r="A42" s="4">
        <v>2796</v>
      </c>
      <c r="B42" t="s">
        <v>92</v>
      </c>
      <c r="C42" t="s">
        <v>47</v>
      </c>
      <c r="D42" t="s">
        <v>97</v>
      </c>
    </row>
    <row r="43" spans="1:4" x14ac:dyDescent="0.3">
      <c r="A43" s="4">
        <v>2760</v>
      </c>
      <c r="B43" t="s">
        <v>17</v>
      </c>
      <c r="C43" t="s">
        <v>27</v>
      </c>
      <c r="D43" t="s">
        <v>28</v>
      </c>
    </row>
    <row r="44" spans="1:4" x14ac:dyDescent="0.3">
      <c r="A44" s="4">
        <v>2838</v>
      </c>
      <c r="B44" t="s">
        <v>92</v>
      </c>
      <c r="C44" t="s">
        <v>22</v>
      </c>
      <c r="D44" t="s">
        <v>115</v>
      </c>
    </row>
    <row r="45" spans="1:4" x14ac:dyDescent="0.3">
      <c r="A45" s="4">
        <v>2910</v>
      </c>
      <c r="B45" t="s">
        <v>35</v>
      </c>
      <c r="C45" t="s">
        <v>53</v>
      </c>
      <c r="D45" t="s">
        <v>54</v>
      </c>
    </row>
    <row r="46" spans="1:4" x14ac:dyDescent="0.3">
      <c r="A46" s="4">
        <v>2851</v>
      </c>
      <c r="B46" t="s">
        <v>35</v>
      </c>
      <c r="C46" t="s">
        <v>72</v>
      </c>
      <c r="D46" t="s">
        <v>73</v>
      </c>
    </row>
    <row r="47" spans="1:4" x14ac:dyDescent="0.3">
      <c r="A47" s="4">
        <v>2842</v>
      </c>
      <c r="B47" t="s">
        <v>35</v>
      </c>
      <c r="C47" t="s">
        <v>84</v>
      </c>
      <c r="D47" t="s">
        <v>73</v>
      </c>
    </row>
    <row r="48" spans="1:4" x14ac:dyDescent="0.3">
      <c r="A48" s="4">
        <v>2846</v>
      </c>
      <c r="B48" t="s">
        <v>35</v>
      </c>
      <c r="C48" t="s">
        <v>85</v>
      </c>
      <c r="D48" t="s">
        <v>73</v>
      </c>
    </row>
    <row r="49" spans="1:4" x14ac:dyDescent="0.3">
      <c r="A49" s="4">
        <v>2798</v>
      </c>
      <c r="B49" t="s">
        <v>92</v>
      </c>
      <c r="C49" t="s">
        <v>105</v>
      </c>
      <c r="D49" t="s">
        <v>73</v>
      </c>
    </row>
    <row r="50" spans="1:4" x14ac:dyDescent="0.3">
      <c r="A50" s="4">
        <v>2930</v>
      </c>
      <c r="B50" t="s">
        <v>35</v>
      </c>
      <c r="C50" t="s">
        <v>49</v>
      </c>
      <c r="D50" t="s">
        <v>82</v>
      </c>
    </row>
    <row r="51" spans="1:4" x14ac:dyDescent="0.3">
      <c r="A51" s="4">
        <v>2907</v>
      </c>
      <c r="B51" t="s">
        <v>35</v>
      </c>
      <c r="C51" t="s">
        <v>40</v>
      </c>
      <c r="D51" t="s">
        <v>58</v>
      </c>
    </row>
    <row r="52" spans="1:4" x14ac:dyDescent="0.3">
      <c r="A52" s="4">
        <v>2877</v>
      </c>
      <c r="B52" t="s">
        <v>35</v>
      </c>
      <c r="C52" t="s">
        <v>47</v>
      </c>
      <c r="D52" t="s">
        <v>58</v>
      </c>
    </row>
    <row r="53" spans="1:4" x14ac:dyDescent="0.3">
      <c r="A53" s="4">
        <v>2764</v>
      </c>
      <c r="B53" t="s">
        <v>17</v>
      </c>
      <c r="C53" t="s">
        <v>139</v>
      </c>
      <c r="D53" t="s">
        <v>140</v>
      </c>
    </row>
    <row r="54" spans="1:4" x14ac:dyDescent="0.3">
      <c r="A54" s="4">
        <v>2884</v>
      </c>
      <c r="B54" t="s">
        <v>35</v>
      </c>
      <c r="C54" t="s">
        <v>43</v>
      </c>
      <c r="D54" t="s">
        <v>44</v>
      </c>
    </row>
    <row r="55" spans="1:4" x14ac:dyDescent="0.3">
      <c r="A55" s="4">
        <v>2844</v>
      </c>
      <c r="B55" t="s">
        <v>35</v>
      </c>
      <c r="C55" t="s">
        <v>63</v>
      </c>
      <c r="D55" t="s">
        <v>44</v>
      </c>
    </row>
    <row r="56" spans="1:4" x14ac:dyDescent="0.3">
      <c r="A56" s="4">
        <v>2801</v>
      </c>
      <c r="B56" t="s">
        <v>92</v>
      </c>
      <c r="C56" t="s">
        <v>112</v>
      </c>
      <c r="D56" t="s">
        <v>113</v>
      </c>
    </row>
    <row r="57" spans="1:4" x14ac:dyDescent="0.3">
      <c r="A57" s="4">
        <v>2789</v>
      </c>
      <c r="B57" t="s">
        <v>92</v>
      </c>
      <c r="C57" t="s">
        <v>40</v>
      </c>
      <c r="D57" t="s">
        <v>111</v>
      </c>
    </row>
    <row r="58" spans="1:4" x14ac:dyDescent="0.3">
      <c r="A58" s="4">
        <v>2832</v>
      </c>
      <c r="B58" t="s">
        <v>92</v>
      </c>
      <c r="C58" t="s">
        <v>125</v>
      </c>
      <c r="D58" t="s">
        <v>111</v>
      </c>
    </row>
    <row r="59" spans="1:4" x14ac:dyDescent="0.3">
      <c r="A59" s="4">
        <v>2819</v>
      </c>
      <c r="B59" t="s">
        <v>92</v>
      </c>
      <c r="C59" t="s">
        <v>118</v>
      </c>
      <c r="D59" t="s">
        <v>119</v>
      </c>
    </row>
    <row r="60" spans="1:4" x14ac:dyDescent="0.3">
      <c r="A60" s="4">
        <v>2811</v>
      </c>
      <c r="B60" t="s">
        <v>92</v>
      </c>
      <c r="C60" t="s">
        <v>109</v>
      </c>
      <c r="D60" t="s">
        <v>110</v>
      </c>
    </row>
    <row r="61" spans="1:4" x14ac:dyDescent="0.3">
      <c r="A61" s="4">
        <v>2916</v>
      </c>
      <c r="B61" t="s">
        <v>35</v>
      </c>
      <c r="C61" t="s">
        <v>51</v>
      </c>
      <c r="D61" t="s">
        <v>83</v>
      </c>
    </row>
    <row r="62" spans="1:4" x14ac:dyDescent="0.3">
      <c r="A62" s="4">
        <v>2743</v>
      </c>
      <c r="B62" t="s">
        <v>17</v>
      </c>
      <c r="C62" t="s">
        <v>109</v>
      </c>
      <c r="D62" t="s">
        <v>132</v>
      </c>
    </row>
    <row r="63" spans="1:4" x14ac:dyDescent="0.3">
      <c r="A63" s="4">
        <v>2875</v>
      </c>
      <c r="B63" t="s">
        <v>35</v>
      </c>
      <c r="C63" t="s">
        <v>80</v>
      </c>
      <c r="D63" t="s">
        <v>81</v>
      </c>
    </row>
    <row r="64" spans="1:4" x14ac:dyDescent="0.3">
      <c r="A64" s="4">
        <v>2759</v>
      </c>
      <c r="B64" t="s">
        <v>17</v>
      </c>
      <c r="C64" t="s">
        <v>29</v>
      </c>
      <c r="D64" t="s">
        <v>30</v>
      </c>
    </row>
    <row r="65" spans="1:4" x14ac:dyDescent="0.3">
      <c r="A65" s="4">
        <v>2782</v>
      </c>
      <c r="B65" t="s">
        <v>17</v>
      </c>
      <c r="C65" t="s">
        <v>143</v>
      </c>
      <c r="D65" t="s">
        <v>144</v>
      </c>
    </row>
    <row r="66" spans="1:4" x14ac:dyDescent="0.3">
      <c r="A66" s="4">
        <v>2748</v>
      </c>
      <c r="B66" t="s">
        <v>17</v>
      </c>
      <c r="C66" t="s">
        <v>68</v>
      </c>
      <c r="D66" t="s">
        <v>131</v>
      </c>
    </row>
    <row r="67" spans="1:4" x14ac:dyDescent="0.3">
      <c r="A67" s="4">
        <v>2866</v>
      </c>
      <c r="B67" t="s">
        <v>35</v>
      </c>
      <c r="C67" t="s">
        <v>61</v>
      </c>
      <c r="D67" t="s">
        <v>62</v>
      </c>
    </row>
    <row r="68" spans="1:4" x14ac:dyDescent="0.3">
      <c r="A68" s="4">
        <v>2805</v>
      </c>
      <c r="B68" t="s">
        <v>92</v>
      </c>
      <c r="C68" t="s">
        <v>22</v>
      </c>
      <c r="D68" t="s">
        <v>62</v>
      </c>
    </row>
    <row r="69" spans="1:4" x14ac:dyDescent="0.3">
      <c r="A69" s="4">
        <v>2787</v>
      </c>
      <c r="B69" t="s">
        <v>92</v>
      </c>
      <c r="C69" t="s">
        <v>98</v>
      </c>
      <c r="D69" t="s">
        <v>24</v>
      </c>
    </row>
    <row r="70" spans="1:4" x14ac:dyDescent="0.3">
      <c r="A70" s="4">
        <v>2825</v>
      </c>
      <c r="B70" t="s">
        <v>92</v>
      </c>
      <c r="C70" t="s">
        <v>126</v>
      </c>
      <c r="D70" t="s">
        <v>24</v>
      </c>
    </row>
    <row r="71" spans="1:4" x14ac:dyDescent="0.3">
      <c r="A71" s="4">
        <v>2761</v>
      </c>
      <c r="B71" t="s">
        <v>17</v>
      </c>
      <c r="C71" t="s">
        <v>22</v>
      </c>
      <c r="D71" t="s">
        <v>24</v>
      </c>
    </row>
    <row r="72" spans="1:4" x14ac:dyDescent="0.3">
      <c r="A72" s="4">
        <v>2740</v>
      </c>
      <c r="B72" t="s">
        <v>17</v>
      </c>
      <c r="C72" t="s">
        <v>130</v>
      </c>
      <c r="D72" t="s">
        <v>24</v>
      </c>
    </row>
    <row r="73" spans="1:4" x14ac:dyDescent="0.3">
      <c r="A73" s="4">
        <v>2826</v>
      </c>
      <c r="B73" t="s">
        <v>92</v>
      </c>
      <c r="C73" t="s">
        <v>127</v>
      </c>
      <c r="D73" t="s">
        <v>128</v>
      </c>
    </row>
    <row r="74" spans="1:4" x14ac:dyDescent="0.3">
      <c r="A74" s="4">
        <v>2795</v>
      </c>
      <c r="B74" t="s">
        <v>92</v>
      </c>
      <c r="C74" t="s">
        <v>74</v>
      </c>
      <c r="D74" t="s">
        <v>93</v>
      </c>
    </row>
    <row r="75" spans="1:4" x14ac:dyDescent="0.3">
      <c r="A75" s="4">
        <v>2882</v>
      </c>
      <c r="B75" t="s">
        <v>35</v>
      </c>
      <c r="C75" t="s">
        <v>68</v>
      </c>
      <c r="D75" t="s">
        <v>70</v>
      </c>
    </row>
    <row r="76" spans="1:4" x14ac:dyDescent="0.3">
      <c r="A76" s="4">
        <v>2852</v>
      </c>
      <c r="B76" t="s">
        <v>35</v>
      </c>
      <c r="C76" t="s">
        <v>78</v>
      </c>
      <c r="D76" t="s">
        <v>70</v>
      </c>
    </row>
    <row r="77" spans="1:4" x14ac:dyDescent="0.3">
      <c r="A77" s="4">
        <v>2880</v>
      </c>
      <c r="B77" t="s">
        <v>35</v>
      </c>
      <c r="C77" t="s">
        <v>57</v>
      </c>
      <c r="D77" t="s">
        <v>32</v>
      </c>
    </row>
    <row r="78" spans="1:4" x14ac:dyDescent="0.3">
      <c r="A78" s="4">
        <v>2784</v>
      </c>
      <c r="B78" t="s">
        <v>17</v>
      </c>
      <c r="C78" t="s">
        <v>31</v>
      </c>
      <c r="D78" t="s">
        <v>32</v>
      </c>
    </row>
    <row r="79" spans="1:4" x14ac:dyDescent="0.3">
      <c r="A79" s="4">
        <v>2917</v>
      </c>
      <c r="B79" t="s">
        <v>35</v>
      </c>
      <c r="C79" t="s">
        <v>38</v>
      </c>
      <c r="D79" t="s">
        <v>39</v>
      </c>
    </row>
    <row r="80" spans="1:4" x14ac:dyDescent="0.3">
      <c r="A80" s="4">
        <v>2887</v>
      </c>
      <c r="B80" t="s">
        <v>35</v>
      </c>
      <c r="C80" t="s">
        <v>90</v>
      </c>
      <c r="D80" t="s">
        <v>39</v>
      </c>
    </row>
    <row r="81" spans="1:4" x14ac:dyDescent="0.3">
      <c r="A81" s="4">
        <v>2749</v>
      </c>
      <c r="B81" t="s">
        <v>17</v>
      </c>
      <c r="C81" t="s">
        <v>43</v>
      </c>
      <c r="D81" t="s">
        <v>39</v>
      </c>
    </row>
    <row r="82" spans="1:4" x14ac:dyDescent="0.3">
      <c r="A82" s="4">
        <v>2906</v>
      </c>
      <c r="B82" t="s">
        <v>35</v>
      </c>
      <c r="C82" t="s">
        <v>40</v>
      </c>
      <c r="D82" t="s">
        <v>59</v>
      </c>
    </row>
    <row r="83" spans="1:4" x14ac:dyDescent="0.3">
      <c r="A83" s="4">
        <v>2913</v>
      </c>
      <c r="B83" t="s">
        <v>35</v>
      </c>
      <c r="C83" t="s">
        <v>79</v>
      </c>
      <c r="D83" t="s">
        <v>59</v>
      </c>
    </row>
    <row r="84" spans="1:4" x14ac:dyDescent="0.3">
      <c r="A84" s="4">
        <v>2850</v>
      </c>
      <c r="B84" t="s">
        <v>35</v>
      </c>
      <c r="C84" t="s">
        <v>86</v>
      </c>
      <c r="D84" t="s">
        <v>87</v>
      </c>
    </row>
    <row r="85" spans="1:4" x14ac:dyDescent="0.3">
      <c r="A85" s="4">
        <v>2804</v>
      </c>
      <c r="B85" t="s">
        <v>92</v>
      </c>
      <c r="C85" t="s">
        <v>116</v>
      </c>
      <c r="D85" t="s">
        <v>117</v>
      </c>
    </row>
    <row r="86" spans="1:4" x14ac:dyDescent="0.3">
      <c r="A86" s="4">
        <v>2919</v>
      </c>
      <c r="B86" t="s">
        <v>35</v>
      </c>
      <c r="C86" t="s">
        <v>45</v>
      </c>
      <c r="D86" t="s">
        <v>46</v>
      </c>
    </row>
    <row r="87" spans="1:4" x14ac:dyDescent="0.3">
      <c r="A87" s="4">
        <v>2894</v>
      </c>
      <c r="B87" t="s">
        <v>35</v>
      </c>
      <c r="C87" t="s">
        <v>51</v>
      </c>
      <c r="D87" t="s">
        <v>52</v>
      </c>
    </row>
    <row r="88" spans="1:4" x14ac:dyDescent="0.3">
      <c r="A88" s="4">
        <v>2785</v>
      </c>
      <c r="B88" t="s">
        <v>92</v>
      </c>
      <c r="C88" t="s">
        <v>102</v>
      </c>
      <c r="D88" t="s">
        <v>52</v>
      </c>
    </row>
    <row r="89" spans="1:4" x14ac:dyDescent="0.3">
      <c r="A89" s="4">
        <v>2876</v>
      </c>
      <c r="B89" t="s">
        <v>35</v>
      </c>
      <c r="C89" t="s">
        <v>40</v>
      </c>
      <c r="D89" t="s">
        <v>60</v>
      </c>
    </row>
    <row r="90" spans="1:4" x14ac:dyDescent="0.3">
      <c r="A90" s="4">
        <v>2881</v>
      </c>
      <c r="B90" t="s">
        <v>35</v>
      </c>
      <c r="C90" t="s">
        <v>64</v>
      </c>
      <c r="D90" t="s">
        <v>60</v>
      </c>
    </row>
    <row r="91" spans="1:4" x14ac:dyDescent="0.3">
      <c r="A91" s="4">
        <v>2803</v>
      </c>
      <c r="B91" t="s">
        <v>92</v>
      </c>
      <c r="C91" t="s">
        <v>114</v>
      </c>
      <c r="D91" t="s">
        <v>60</v>
      </c>
    </row>
    <row r="92" spans="1:4" x14ac:dyDescent="0.3">
      <c r="A92" s="4">
        <v>2869</v>
      </c>
      <c r="B92" t="s">
        <v>35</v>
      </c>
      <c r="C92" t="s">
        <v>68</v>
      </c>
      <c r="D92" t="s">
        <v>71</v>
      </c>
    </row>
    <row r="93" spans="1:4" x14ac:dyDescent="0.3">
      <c r="A93" s="4">
        <v>2868</v>
      </c>
      <c r="B93" t="s">
        <v>35</v>
      </c>
      <c r="C93" t="s">
        <v>91</v>
      </c>
      <c r="D93" t="s">
        <v>71</v>
      </c>
    </row>
    <row r="94" spans="1:4" x14ac:dyDescent="0.3">
      <c r="A94" s="4">
        <v>2813</v>
      </c>
      <c r="B94" t="s">
        <v>92</v>
      </c>
      <c r="C94" t="s">
        <v>36</v>
      </c>
      <c r="D94" t="s">
        <v>71</v>
      </c>
    </row>
  </sheetData>
  <sortState xmlns:xlrd2="http://schemas.microsoft.com/office/spreadsheetml/2017/richdata2" ref="A2:D94">
    <sortCondition ref="D2:D94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4D2811-C1DE-4FD7-864F-594500F80CB8}">
  <dimension ref="A1:E94"/>
  <sheetViews>
    <sheetView topLeftCell="A69" workbookViewId="0">
      <selection activeCell="A2" sqref="A2:A94"/>
    </sheetView>
  </sheetViews>
  <sheetFormatPr defaultRowHeight="14.4" x14ac:dyDescent="0.3"/>
  <cols>
    <col min="2" max="2" width="8.6640625" bestFit="1" customWidth="1"/>
    <col min="3" max="3" width="5.21875" bestFit="1" customWidth="1"/>
    <col min="4" max="4" width="15" bestFit="1" customWidth="1"/>
    <col min="5" max="5" width="12.21875" bestFit="1" customWidth="1"/>
  </cols>
  <sheetData>
    <row r="1" spans="1:5" ht="16.2" thickBot="1" x14ac:dyDescent="0.35">
      <c r="A1" s="3" t="s">
        <v>146</v>
      </c>
      <c r="B1" s="3" t="s">
        <v>14</v>
      </c>
      <c r="C1" s="2" t="s">
        <v>13</v>
      </c>
      <c r="D1" s="2" t="s">
        <v>15</v>
      </c>
      <c r="E1" s="2" t="s">
        <v>16</v>
      </c>
    </row>
    <row r="2" spans="1:5" x14ac:dyDescent="0.3">
      <c r="A2" s="5">
        <v>1</v>
      </c>
      <c r="B2" s="4">
        <v>2848</v>
      </c>
      <c r="C2" t="s">
        <v>35</v>
      </c>
      <c r="D2" t="s">
        <v>36</v>
      </c>
      <c r="E2" t="s">
        <v>37</v>
      </c>
    </row>
    <row r="3" spans="1:5" x14ac:dyDescent="0.3">
      <c r="A3">
        <v>2</v>
      </c>
      <c r="B3" s="4">
        <v>2917</v>
      </c>
      <c r="C3" t="s">
        <v>35</v>
      </c>
      <c r="D3" t="s">
        <v>38</v>
      </c>
      <c r="E3" t="s">
        <v>39</v>
      </c>
    </row>
    <row r="4" spans="1:5" x14ac:dyDescent="0.3">
      <c r="A4" s="5">
        <v>3</v>
      </c>
      <c r="B4" s="4">
        <v>2905</v>
      </c>
      <c r="C4" t="s">
        <v>35</v>
      </c>
      <c r="D4" t="s">
        <v>40</v>
      </c>
      <c r="E4" t="s">
        <v>41</v>
      </c>
    </row>
    <row r="5" spans="1:5" x14ac:dyDescent="0.3">
      <c r="A5">
        <v>4</v>
      </c>
      <c r="B5" s="4">
        <v>2859</v>
      </c>
      <c r="C5" t="s">
        <v>35</v>
      </c>
      <c r="D5" t="s">
        <v>40</v>
      </c>
      <c r="E5" t="s">
        <v>42</v>
      </c>
    </row>
    <row r="6" spans="1:5" x14ac:dyDescent="0.3">
      <c r="A6" s="5">
        <v>5</v>
      </c>
      <c r="B6" s="4">
        <v>2884</v>
      </c>
      <c r="C6" t="s">
        <v>35</v>
      </c>
      <c r="D6" t="s">
        <v>43</v>
      </c>
      <c r="E6" t="s">
        <v>44</v>
      </c>
    </row>
    <row r="7" spans="1:5" x14ac:dyDescent="0.3">
      <c r="A7">
        <v>6</v>
      </c>
      <c r="B7" s="4">
        <v>2919</v>
      </c>
      <c r="C7" t="s">
        <v>35</v>
      </c>
      <c r="D7" t="s">
        <v>45</v>
      </c>
      <c r="E7" t="s">
        <v>46</v>
      </c>
    </row>
    <row r="8" spans="1:5" x14ac:dyDescent="0.3">
      <c r="A8" s="5">
        <v>7</v>
      </c>
      <c r="B8" s="4">
        <v>2892</v>
      </c>
      <c r="C8" t="s">
        <v>35</v>
      </c>
      <c r="D8" t="s">
        <v>47</v>
      </c>
      <c r="E8" t="s">
        <v>48</v>
      </c>
    </row>
    <row r="9" spans="1:5" x14ac:dyDescent="0.3">
      <c r="A9">
        <v>8</v>
      </c>
      <c r="B9" s="4">
        <v>2899</v>
      </c>
      <c r="C9" t="s">
        <v>35</v>
      </c>
      <c r="D9" t="s">
        <v>49</v>
      </c>
      <c r="E9" t="s">
        <v>50</v>
      </c>
    </row>
    <row r="10" spans="1:5" x14ac:dyDescent="0.3">
      <c r="A10" s="5">
        <v>9</v>
      </c>
      <c r="B10" s="4">
        <v>2894</v>
      </c>
      <c r="C10" t="s">
        <v>35</v>
      </c>
      <c r="D10" t="s">
        <v>51</v>
      </c>
      <c r="E10" t="s">
        <v>52</v>
      </c>
    </row>
    <row r="11" spans="1:5" x14ac:dyDescent="0.3">
      <c r="A11">
        <v>10</v>
      </c>
      <c r="B11" s="4">
        <v>2910</v>
      </c>
      <c r="C11" t="s">
        <v>35</v>
      </c>
      <c r="D11" t="s">
        <v>53</v>
      </c>
      <c r="E11" t="s">
        <v>54</v>
      </c>
    </row>
    <row r="12" spans="1:5" x14ac:dyDescent="0.3">
      <c r="A12" s="5">
        <v>11</v>
      </c>
      <c r="B12" s="4">
        <v>2847</v>
      </c>
      <c r="C12" t="s">
        <v>35</v>
      </c>
      <c r="D12" t="s">
        <v>55</v>
      </c>
      <c r="E12" t="s">
        <v>56</v>
      </c>
    </row>
    <row r="13" spans="1:5" x14ac:dyDescent="0.3">
      <c r="A13">
        <v>12</v>
      </c>
      <c r="B13" s="4">
        <v>2880</v>
      </c>
      <c r="C13" t="s">
        <v>35</v>
      </c>
      <c r="D13" t="s">
        <v>57</v>
      </c>
      <c r="E13" t="s">
        <v>32</v>
      </c>
    </row>
    <row r="14" spans="1:5" x14ac:dyDescent="0.3">
      <c r="A14" s="5">
        <v>13</v>
      </c>
      <c r="B14" s="4">
        <v>2907</v>
      </c>
      <c r="C14" t="s">
        <v>35</v>
      </c>
      <c r="D14" t="s">
        <v>40</v>
      </c>
      <c r="E14" t="s">
        <v>58</v>
      </c>
    </row>
    <row r="15" spans="1:5" x14ac:dyDescent="0.3">
      <c r="A15">
        <v>14</v>
      </c>
      <c r="B15" s="4">
        <v>2906</v>
      </c>
      <c r="C15" t="s">
        <v>35</v>
      </c>
      <c r="D15" t="s">
        <v>40</v>
      </c>
      <c r="E15" t="s">
        <v>59</v>
      </c>
    </row>
    <row r="16" spans="1:5" x14ac:dyDescent="0.3">
      <c r="A16" s="5">
        <v>15</v>
      </c>
      <c r="B16" s="4">
        <v>2876</v>
      </c>
      <c r="C16" t="s">
        <v>35</v>
      </c>
      <c r="D16" t="s">
        <v>40</v>
      </c>
      <c r="E16" t="s">
        <v>60</v>
      </c>
    </row>
    <row r="17" spans="1:5" x14ac:dyDescent="0.3">
      <c r="A17">
        <v>16</v>
      </c>
      <c r="B17" s="4">
        <v>2866</v>
      </c>
      <c r="C17" t="s">
        <v>35</v>
      </c>
      <c r="D17" t="s">
        <v>61</v>
      </c>
      <c r="E17" t="s">
        <v>62</v>
      </c>
    </row>
    <row r="18" spans="1:5" x14ac:dyDescent="0.3">
      <c r="A18" s="5">
        <v>17</v>
      </c>
      <c r="B18" s="4">
        <v>2844</v>
      </c>
      <c r="C18" t="s">
        <v>35</v>
      </c>
      <c r="D18" t="s">
        <v>63</v>
      </c>
      <c r="E18" t="s">
        <v>44</v>
      </c>
    </row>
    <row r="19" spans="1:5" x14ac:dyDescent="0.3">
      <c r="A19">
        <v>18</v>
      </c>
      <c r="B19" s="4">
        <v>2881</v>
      </c>
      <c r="C19" t="s">
        <v>35</v>
      </c>
      <c r="D19" t="s">
        <v>64</v>
      </c>
      <c r="E19" t="s">
        <v>60</v>
      </c>
    </row>
    <row r="20" spans="1:5" x14ac:dyDescent="0.3">
      <c r="A20" s="5">
        <v>19</v>
      </c>
      <c r="B20" s="4">
        <v>2902</v>
      </c>
      <c r="C20" t="s">
        <v>35</v>
      </c>
      <c r="D20" t="s">
        <v>65</v>
      </c>
      <c r="E20" t="s">
        <v>34</v>
      </c>
    </row>
    <row r="21" spans="1:5" x14ac:dyDescent="0.3">
      <c r="A21">
        <v>20</v>
      </c>
      <c r="B21" s="4">
        <v>2870</v>
      </c>
      <c r="C21" t="s">
        <v>35</v>
      </c>
      <c r="D21" t="s">
        <v>66</v>
      </c>
      <c r="E21" t="s">
        <v>67</v>
      </c>
    </row>
    <row r="22" spans="1:5" x14ac:dyDescent="0.3">
      <c r="A22" s="5">
        <v>21</v>
      </c>
      <c r="B22" s="4">
        <v>2849</v>
      </c>
      <c r="C22" t="s">
        <v>35</v>
      </c>
      <c r="D22" t="s">
        <v>68</v>
      </c>
      <c r="E22" t="s">
        <v>69</v>
      </c>
    </row>
    <row r="23" spans="1:5" x14ac:dyDescent="0.3">
      <c r="A23">
        <v>22</v>
      </c>
      <c r="B23" s="4">
        <v>2882</v>
      </c>
      <c r="C23" t="s">
        <v>35</v>
      </c>
      <c r="D23" t="s">
        <v>68</v>
      </c>
      <c r="E23" t="s">
        <v>70</v>
      </c>
    </row>
    <row r="24" spans="1:5" x14ac:dyDescent="0.3">
      <c r="A24" s="5">
        <v>23</v>
      </c>
      <c r="B24" s="4">
        <v>2869</v>
      </c>
      <c r="C24" t="s">
        <v>35</v>
      </c>
      <c r="D24" t="s">
        <v>68</v>
      </c>
      <c r="E24" t="s">
        <v>71</v>
      </c>
    </row>
    <row r="25" spans="1:5" x14ac:dyDescent="0.3">
      <c r="A25">
        <v>24</v>
      </c>
      <c r="B25" s="4">
        <v>2851</v>
      </c>
      <c r="C25" t="s">
        <v>35</v>
      </c>
      <c r="D25" t="s">
        <v>72</v>
      </c>
      <c r="E25" t="s">
        <v>73</v>
      </c>
    </row>
    <row r="26" spans="1:5" x14ac:dyDescent="0.3">
      <c r="A26" s="5">
        <v>25</v>
      </c>
      <c r="B26" s="4">
        <v>2886</v>
      </c>
      <c r="C26" t="s">
        <v>35</v>
      </c>
      <c r="D26" t="s">
        <v>74</v>
      </c>
      <c r="E26" t="s">
        <v>75</v>
      </c>
    </row>
    <row r="27" spans="1:5" x14ac:dyDescent="0.3">
      <c r="A27">
        <v>26</v>
      </c>
      <c r="B27" s="4">
        <v>2925</v>
      </c>
      <c r="C27" t="s">
        <v>35</v>
      </c>
      <c r="D27" t="s">
        <v>76</v>
      </c>
      <c r="E27" t="s">
        <v>77</v>
      </c>
    </row>
    <row r="28" spans="1:5" x14ac:dyDescent="0.3">
      <c r="A28" s="5">
        <v>27</v>
      </c>
      <c r="B28" s="4">
        <v>2852</v>
      </c>
      <c r="C28" t="s">
        <v>35</v>
      </c>
      <c r="D28" t="s">
        <v>78</v>
      </c>
      <c r="E28" t="s">
        <v>70</v>
      </c>
    </row>
    <row r="29" spans="1:5" x14ac:dyDescent="0.3">
      <c r="A29">
        <v>28</v>
      </c>
      <c r="B29" s="4">
        <v>2877</v>
      </c>
      <c r="C29" t="s">
        <v>35</v>
      </c>
      <c r="D29" t="s">
        <v>47</v>
      </c>
      <c r="E29" t="s">
        <v>58</v>
      </c>
    </row>
    <row r="30" spans="1:5" x14ac:dyDescent="0.3">
      <c r="A30" s="5">
        <v>29</v>
      </c>
      <c r="B30" s="4">
        <v>2913</v>
      </c>
      <c r="C30" t="s">
        <v>35</v>
      </c>
      <c r="D30" t="s">
        <v>79</v>
      </c>
      <c r="E30" t="s">
        <v>59</v>
      </c>
    </row>
    <row r="31" spans="1:5" x14ac:dyDescent="0.3">
      <c r="A31">
        <v>30</v>
      </c>
      <c r="B31" s="4">
        <v>2875</v>
      </c>
      <c r="C31" t="s">
        <v>35</v>
      </c>
      <c r="D31" t="s">
        <v>80</v>
      </c>
      <c r="E31" t="s">
        <v>81</v>
      </c>
    </row>
    <row r="32" spans="1:5" x14ac:dyDescent="0.3">
      <c r="A32" s="5">
        <v>31</v>
      </c>
      <c r="B32" s="4">
        <v>2930</v>
      </c>
      <c r="C32" t="s">
        <v>35</v>
      </c>
      <c r="D32" t="s">
        <v>49</v>
      </c>
      <c r="E32" t="s">
        <v>82</v>
      </c>
    </row>
    <row r="33" spans="1:5" x14ac:dyDescent="0.3">
      <c r="A33">
        <v>32</v>
      </c>
      <c r="B33" s="4">
        <v>2916</v>
      </c>
      <c r="C33" t="s">
        <v>35</v>
      </c>
      <c r="D33" t="s">
        <v>51</v>
      </c>
      <c r="E33" t="s">
        <v>83</v>
      </c>
    </row>
    <row r="34" spans="1:5" x14ac:dyDescent="0.3">
      <c r="A34" s="5">
        <v>33</v>
      </c>
      <c r="B34" s="4">
        <v>2842</v>
      </c>
      <c r="C34" t="s">
        <v>35</v>
      </c>
      <c r="D34" t="s">
        <v>84</v>
      </c>
      <c r="E34" t="s">
        <v>73</v>
      </c>
    </row>
    <row r="35" spans="1:5" x14ac:dyDescent="0.3">
      <c r="A35">
        <v>34</v>
      </c>
      <c r="B35" s="4">
        <v>2846</v>
      </c>
      <c r="C35" t="s">
        <v>35</v>
      </c>
      <c r="D35" t="s">
        <v>85</v>
      </c>
      <c r="E35" t="s">
        <v>73</v>
      </c>
    </row>
    <row r="36" spans="1:5" x14ac:dyDescent="0.3">
      <c r="A36" s="5">
        <v>35</v>
      </c>
      <c r="B36" s="4">
        <v>2850</v>
      </c>
      <c r="C36" t="s">
        <v>35</v>
      </c>
      <c r="D36" t="s">
        <v>86</v>
      </c>
      <c r="E36" t="s">
        <v>87</v>
      </c>
    </row>
    <row r="37" spans="1:5" x14ac:dyDescent="0.3">
      <c r="A37">
        <v>36</v>
      </c>
      <c r="B37" s="4">
        <v>2897</v>
      </c>
      <c r="C37" t="s">
        <v>35</v>
      </c>
      <c r="D37" t="s">
        <v>88</v>
      </c>
      <c r="E37" t="s">
        <v>89</v>
      </c>
    </row>
    <row r="38" spans="1:5" x14ac:dyDescent="0.3">
      <c r="A38" s="5">
        <v>37</v>
      </c>
      <c r="B38" s="4">
        <v>2887</v>
      </c>
      <c r="C38" t="s">
        <v>35</v>
      </c>
      <c r="D38" t="s">
        <v>90</v>
      </c>
      <c r="E38" t="s">
        <v>39</v>
      </c>
    </row>
    <row r="39" spans="1:5" x14ac:dyDescent="0.3">
      <c r="A39">
        <v>38</v>
      </c>
      <c r="B39" s="4">
        <v>2868</v>
      </c>
      <c r="C39" t="s">
        <v>35</v>
      </c>
      <c r="D39" t="s">
        <v>91</v>
      </c>
      <c r="E39" t="s">
        <v>71</v>
      </c>
    </row>
    <row r="40" spans="1:5" x14ac:dyDescent="0.3">
      <c r="A40" s="5">
        <v>39</v>
      </c>
      <c r="B40" s="4">
        <v>2795</v>
      </c>
      <c r="C40" t="s">
        <v>92</v>
      </c>
      <c r="D40" t="s">
        <v>74</v>
      </c>
      <c r="E40" t="s">
        <v>93</v>
      </c>
    </row>
    <row r="41" spans="1:5" x14ac:dyDescent="0.3">
      <c r="A41">
        <v>40</v>
      </c>
      <c r="B41" s="4">
        <v>2802</v>
      </c>
      <c r="C41" t="s">
        <v>92</v>
      </c>
      <c r="D41" t="s">
        <v>36</v>
      </c>
      <c r="E41" t="s">
        <v>94</v>
      </c>
    </row>
    <row r="42" spans="1:5" x14ac:dyDescent="0.3">
      <c r="A42" s="5">
        <v>41</v>
      </c>
      <c r="B42" s="4">
        <v>2788</v>
      </c>
      <c r="C42" t="s">
        <v>92</v>
      </c>
      <c r="D42" t="s">
        <v>36</v>
      </c>
      <c r="E42" t="s">
        <v>95</v>
      </c>
    </row>
    <row r="43" spans="1:5" x14ac:dyDescent="0.3">
      <c r="A43">
        <v>42</v>
      </c>
      <c r="B43" s="4">
        <v>2813</v>
      </c>
      <c r="C43" t="s">
        <v>92</v>
      </c>
      <c r="D43" t="s">
        <v>36</v>
      </c>
      <c r="E43" t="s">
        <v>71</v>
      </c>
    </row>
    <row r="44" spans="1:5" x14ac:dyDescent="0.3">
      <c r="A44" s="5">
        <v>43</v>
      </c>
      <c r="B44" s="4">
        <v>2807</v>
      </c>
      <c r="C44" t="s">
        <v>92</v>
      </c>
      <c r="D44" t="s">
        <v>96</v>
      </c>
      <c r="E44" t="s">
        <v>97</v>
      </c>
    </row>
    <row r="45" spans="1:5" x14ac:dyDescent="0.3">
      <c r="A45">
        <v>44</v>
      </c>
      <c r="B45" s="4">
        <v>2787</v>
      </c>
      <c r="C45" t="s">
        <v>92</v>
      </c>
      <c r="D45" t="s">
        <v>98</v>
      </c>
      <c r="E45" t="s">
        <v>24</v>
      </c>
    </row>
    <row r="46" spans="1:5" x14ac:dyDescent="0.3">
      <c r="A46" s="5">
        <v>45</v>
      </c>
      <c r="B46" s="4">
        <v>2831</v>
      </c>
      <c r="C46" t="s">
        <v>92</v>
      </c>
      <c r="D46" t="s">
        <v>43</v>
      </c>
      <c r="E46" t="s">
        <v>99</v>
      </c>
    </row>
    <row r="47" spans="1:5" x14ac:dyDescent="0.3">
      <c r="A47">
        <v>46</v>
      </c>
      <c r="B47" s="4">
        <v>2827</v>
      </c>
      <c r="C47" t="s">
        <v>92</v>
      </c>
      <c r="D47" t="s">
        <v>100</v>
      </c>
      <c r="E47" t="s">
        <v>101</v>
      </c>
    </row>
    <row r="48" spans="1:5" x14ac:dyDescent="0.3">
      <c r="A48" s="5">
        <v>47</v>
      </c>
      <c r="B48" s="4">
        <v>2785</v>
      </c>
      <c r="C48" t="s">
        <v>92</v>
      </c>
      <c r="D48" t="s">
        <v>102</v>
      </c>
      <c r="E48" t="s">
        <v>52</v>
      </c>
    </row>
    <row r="49" spans="1:5" x14ac:dyDescent="0.3">
      <c r="A49">
        <v>48</v>
      </c>
      <c r="B49" s="4">
        <v>2809</v>
      </c>
      <c r="C49" t="s">
        <v>92</v>
      </c>
      <c r="D49" t="s">
        <v>103</v>
      </c>
      <c r="E49" t="s">
        <v>41</v>
      </c>
    </row>
    <row r="50" spans="1:5" x14ac:dyDescent="0.3">
      <c r="A50" s="5">
        <v>49</v>
      </c>
      <c r="B50" s="4">
        <v>2829</v>
      </c>
      <c r="C50" t="s">
        <v>92</v>
      </c>
      <c r="D50" t="s">
        <v>64</v>
      </c>
      <c r="E50" t="s">
        <v>104</v>
      </c>
    </row>
    <row r="51" spans="1:5" x14ac:dyDescent="0.3">
      <c r="A51">
        <v>50</v>
      </c>
      <c r="B51" s="4">
        <v>2798</v>
      </c>
      <c r="C51" t="s">
        <v>92</v>
      </c>
      <c r="D51" t="s">
        <v>105</v>
      </c>
      <c r="E51" t="s">
        <v>73</v>
      </c>
    </row>
    <row r="52" spans="1:5" x14ac:dyDescent="0.3">
      <c r="A52" s="5">
        <v>51</v>
      </c>
      <c r="B52" s="4">
        <v>2834</v>
      </c>
      <c r="C52" t="s">
        <v>92</v>
      </c>
      <c r="D52" t="s">
        <v>106</v>
      </c>
      <c r="E52" t="s">
        <v>107</v>
      </c>
    </row>
    <row r="53" spans="1:5" x14ac:dyDescent="0.3">
      <c r="A53">
        <v>52</v>
      </c>
      <c r="B53" s="4">
        <v>2800</v>
      </c>
      <c r="C53" t="s">
        <v>92</v>
      </c>
      <c r="D53" t="s">
        <v>108</v>
      </c>
      <c r="E53" t="s">
        <v>41</v>
      </c>
    </row>
    <row r="54" spans="1:5" x14ac:dyDescent="0.3">
      <c r="A54" s="5">
        <v>53</v>
      </c>
      <c r="B54" s="4">
        <v>2811</v>
      </c>
      <c r="C54" t="s">
        <v>92</v>
      </c>
      <c r="D54" t="s">
        <v>109</v>
      </c>
      <c r="E54" t="s">
        <v>110</v>
      </c>
    </row>
    <row r="55" spans="1:5" x14ac:dyDescent="0.3">
      <c r="A55">
        <v>54</v>
      </c>
      <c r="B55" s="4">
        <v>2789</v>
      </c>
      <c r="C55" t="s">
        <v>92</v>
      </c>
      <c r="D55" t="s">
        <v>40</v>
      </c>
      <c r="E55" t="s">
        <v>111</v>
      </c>
    </row>
    <row r="56" spans="1:5" x14ac:dyDescent="0.3">
      <c r="A56" s="5">
        <v>55</v>
      </c>
      <c r="B56" s="4">
        <v>2801</v>
      </c>
      <c r="C56" t="s">
        <v>92</v>
      </c>
      <c r="D56" t="s">
        <v>112</v>
      </c>
      <c r="E56" t="s">
        <v>113</v>
      </c>
    </row>
    <row r="57" spans="1:5" x14ac:dyDescent="0.3">
      <c r="A57">
        <v>56</v>
      </c>
      <c r="B57" s="4">
        <v>2803</v>
      </c>
      <c r="C57" t="s">
        <v>92</v>
      </c>
      <c r="D57" t="s">
        <v>114</v>
      </c>
      <c r="E57" t="s">
        <v>60</v>
      </c>
    </row>
    <row r="58" spans="1:5" x14ac:dyDescent="0.3">
      <c r="A58" s="5">
        <v>57</v>
      </c>
      <c r="B58" s="4">
        <v>2838</v>
      </c>
      <c r="C58" t="s">
        <v>92</v>
      </c>
      <c r="D58" t="s">
        <v>22</v>
      </c>
      <c r="E58" t="s">
        <v>115</v>
      </c>
    </row>
    <row r="59" spans="1:5" x14ac:dyDescent="0.3">
      <c r="A59">
        <v>58</v>
      </c>
      <c r="B59" s="4">
        <v>2805</v>
      </c>
      <c r="C59" t="s">
        <v>92</v>
      </c>
      <c r="D59" t="s">
        <v>22</v>
      </c>
      <c r="E59" t="s">
        <v>62</v>
      </c>
    </row>
    <row r="60" spans="1:5" x14ac:dyDescent="0.3">
      <c r="A60" s="5">
        <v>59</v>
      </c>
      <c r="B60" s="4">
        <v>2796</v>
      </c>
      <c r="C60" t="s">
        <v>92</v>
      </c>
      <c r="D60" t="s">
        <v>47</v>
      </c>
      <c r="E60" t="s">
        <v>97</v>
      </c>
    </row>
    <row r="61" spans="1:5" x14ac:dyDescent="0.3">
      <c r="A61">
        <v>60</v>
      </c>
      <c r="B61" s="4">
        <v>2804</v>
      </c>
      <c r="C61" t="s">
        <v>92</v>
      </c>
      <c r="D61" t="s">
        <v>116</v>
      </c>
      <c r="E61" t="s">
        <v>117</v>
      </c>
    </row>
    <row r="62" spans="1:5" x14ac:dyDescent="0.3">
      <c r="A62" s="5">
        <v>61</v>
      </c>
      <c r="B62" s="4">
        <v>2819</v>
      </c>
      <c r="C62" t="s">
        <v>92</v>
      </c>
      <c r="D62" t="s">
        <v>118</v>
      </c>
      <c r="E62" t="s">
        <v>119</v>
      </c>
    </row>
    <row r="63" spans="1:5" x14ac:dyDescent="0.3">
      <c r="A63">
        <v>62</v>
      </c>
      <c r="B63" s="4">
        <v>2794</v>
      </c>
      <c r="C63" t="s">
        <v>92</v>
      </c>
      <c r="D63" t="s">
        <v>64</v>
      </c>
      <c r="E63" t="s">
        <v>120</v>
      </c>
    </row>
    <row r="64" spans="1:5" x14ac:dyDescent="0.3">
      <c r="A64" s="5">
        <v>63</v>
      </c>
      <c r="B64" s="4">
        <v>2830</v>
      </c>
      <c r="C64" t="s">
        <v>92</v>
      </c>
      <c r="D64" t="s">
        <v>121</v>
      </c>
      <c r="E64" t="s">
        <v>122</v>
      </c>
    </row>
    <row r="65" spans="1:5" x14ac:dyDescent="0.3">
      <c r="A65">
        <v>64</v>
      </c>
      <c r="B65" s="4">
        <v>2820</v>
      </c>
      <c r="C65" t="s">
        <v>92</v>
      </c>
      <c r="D65" t="s">
        <v>123</v>
      </c>
      <c r="E65" t="s">
        <v>124</v>
      </c>
    </row>
    <row r="66" spans="1:5" x14ac:dyDescent="0.3">
      <c r="A66" s="5">
        <v>65</v>
      </c>
      <c r="B66" s="4">
        <v>2832</v>
      </c>
      <c r="C66" t="s">
        <v>92</v>
      </c>
      <c r="D66" t="s">
        <v>125</v>
      </c>
      <c r="E66" t="s">
        <v>111</v>
      </c>
    </row>
    <row r="67" spans="1:5" x14ac:dyDescent="0.3">
      <c r="A67">
        <v>66</v>
      </c>
      <c r="B67" s="4">
        <v>2825</v>
      </c>
      <c r="C67" t="s">
        <v>92</v>
      </c>
      <c r="D67" t="s">
        <v>126</v>
      </c>
      <c r="E67" t="s">
        <v>24</v>
      </c>
    </row>
    <row r="68" spans="1:5" x14ac:dyDescent="0.3">
      <c r="A68" s="5">
        <v>67</v>
      </c>
      <c r="B68" s="4">
        <v>2826</v>
      </c>
      <c r="C68" t="s">
        <v>92</v>
      </c>
      <c r="D68" t="s">
        <v>127</v>
      </c>
      <c r="E68" t="s">
        <v>128</v>
      </c>
    </row>
    <row r="69" spans="1:5" x14ac:dyDescent="0.3">
      <c r="A69">
        <v>68</v>
      </c>
      <c r="B69" s="4">
        <v>2810</v>
      </c>
      <c r="C69" t="s">
        <v>92</v>
      </c>
      <c r="D69" t="s">
        <v>68</v>
      </c>
      <c r="E69" t="s">
        <v>67</v>
      </c>
    </row>
    <row r="70" spans="1:5" x14ac:dyDescent="0.3">
      <c r="A70" s="5">
        <v>69</v>
      </c>
      <c r="B70" s="4">
        <v>2833</v>
      </c>
      <c r="C70" t="s">
        <v>92</v>
      </c>
      <c r="D70" t="s">
        <v>108</v>
      </c>
      <c r="E70" t="s">
        <v>129</v>
      </c>
    </row>
    <row r="71" spans="1:5" x14ac:dyDescent="0.3">
      <c r="A71">
        <v>70</v>
      </c>
      <c r="B71" s="4">
        <v>2756</v>
      </c>
      <c r="C71" t="s">
        <v>17</v>
      </c>
      <c r="D71" t="s">
        <v>18</v>
      </c>
      <c r="E71" t="s">
        <v>19</v>
      </c>
    </row>
    <row r="72" spans="1:5" x14ac:dyDescent="0.3">
      <c r="A72" s="5">
        <v>71</v>
      </c>
      <c r="B72" s="4">
        <v>2772</v>
      </c>
      <c r="C72" t="s">
        <v>17</v>
      </c>
      <c r="D72" t="s">
        <v>20</v>
      </c>
      <c r="E72" t="s">
        <v>21</v>
      </c>
    </row>
    <row r="73" spans="1:5" x14ac:dyDescent="0.3">
      <c r="A73">
        <v>72</v>
      </c>
      <c r="B73" s="4">
        <v>2763</v>
      </c>
      <c r="C73" t="s">
        <v>17</v>
      </c>
      <c r="D73" t="s">
        <v>22</v>
      </c>
      <c r="E73" t="s">
        <v>23</v>
      </c>
    </row>
    <row r="74" spans="1:5" x14ac:dyDescent="0.3">
      <c r="A74" s="5">
        <v>73</v>
      </c>
      <c r="B74" s="4">
        <v>2761</v>
      </c>
      <c r="C74" t="s">
        <v>17</v>
      </c>
      <c r="D74" t="s">
        <v>22</v>
      </c>
      <c r="E74" t="s">
        <v>24</v>
      </c>
    </row>
    <row r="75" spans="1:5" x14ac:dyDescent="0.3">
      <c r="A75">
        <v>74</v>
      </c>
      <c r="B75" s="4">
        <v>2771</v>
      </c>
      <c r="C75" t="s">
        <v>17</v>
      </c>
      <c r="D75" t="s">
        <v>57</v>
      </c>
      <c r="E75" t="s">
        <v>26</v>
      </c>
    </row>
    <row r="76" spans="1:5" x14ac:dyDescent="0.3">
      <c r="A76" s="5">
        <v>75</v>
      </c>
      <c r="B76" s="4">
        <v>2760</v>
      </c>
      <c r="C76" t="s">
        <v>17</v>
      </c>
      <c r="D76" t="s">
        <v>27</v>
      </c>
      <c r="E76" t="s">
        <v>28</v>
      </c>
    </row>
    <row r="77" spans="1:5" x14ac:dyDescent="0.3">
      <c r="A77">
        <v>76</v>
      </c>
      <c r="B77" s="4">
        <v>2759</v>
      </c>
      <c r="C77" t="s">
        <v>17</v>
      </c>
      <c r="D77" t="s">
        <v>29</v>
      </c>
      <c r="E77" t="s">
        <v>30</v>
      </c>
    </row>
    <row r="78" spans="1:5" x14ac:dyDescent="0.3">
      <c r="A78" s="5">
        <v>77</v>
      </c>
      <c r="B78" s="4">
        <v>2784</v>
      </c>
      <c r="C78" t="s">
        <v>17</v>
      </c>
      <c r="D78" t="s">
        <v>31</v>
      </c>
      <c r="E78" t="s">
        <v>32</v>
      </c>
    </row>
    <row r="79" spans="1:5" x14ac:dyDescent="0.3">
      <c r="A79">
        <v>78</v>
      </c>
      <c r="B79" s="4">
        <v>2741</v>
      </c>
      <c r="C79" t="s">
        <v>17</v>
      </c>
      <c r="D79" t="s">
        <v>33</v>
      </c>
      <c r="E79" t="s">
        <v>34</v>
      </c>
    </row>
    <row r="80" spans="1:5" x14ac:dyDescent="0.3">
      <c r="A80" s="5">
        <v>79</v>
      </c>
      <c r="B80" s="4">
        <v>2740</v>
      </c>
      <c r="C80" t="s">
        <v>17</v>
      </c>
      <c r="D80" t="s">
        <v>130</v>
      </c>
      <c r="E80" t="s">
        <v>24</v>
      </c>
    </row>
    <row r="81" spans="1:5" x14ac:dyDescent="0.3">
      <c r="A81">
        <v>80</v>
      </c>
      <c r="B81" s="4">
        <v>2748</v>
      </c>
      <c r="C81" t="s">
        <v>17</v>
      </c>
      <c r="D81" t="s">
        <v>68</v>
      </c>
      <c r="E81" t="s">
        <v>131</v>
      </c>
    </row>
    <row r="82" spans="1:5" x14ac:dyDescent="0.3">
      <c r="A82" s="5">
        <v>81</v>
      </c>
      <c r="B82" s="4">
        <v>2745</v>
      </c>
      <c r="C82" t="s">
        <v>17</v>
      </c>
      <c r="D82" t="s">
        <v>53</v>
      </c>
      <c r="E82" t="s">
        <v>26</v>
      </c>
    </row>
    <row r="83" spans="1:5" x14ac:dyDescent="0.3">
      <c r="A83">
        <v>82</v>
      </c>
      <c r="B83" s="4">
        <v>2743</v>
      </c>
      <c r="C83" t="s">
        <v>17</v>
      </c>
      <c r="D83" t="s">
        <v>109</v>
      </c>
      <c r="E83" t="s">
        <v>132</v>
      </c>
    </row>
    <row r="84" spans="1:5" x14ac:dyDescent="0.3">
      <c r="A84" s="5">
        <v>83</v>
      </c>
      <c r="B84" s="4">
        <v>2774</v>
      </c>
      <c r="C84" t="s">
        <v>17</v>
      </c>
      <c r="D84" t="s">
        <v>133</v>
      </c>
      <c r="E84" t="s">
        <v>134</v>
      </c>
    </row>
    <row r="85" spans="1:5" x14ac:dyDescent="0.3">
      <c r="A85">
        <v>84</v>
      </c>
      <c r="B85" s="4">
        <v>2775</v>
      </c>
      <c r="C85" t="s">
        <v>17</v>
      </c>
      <c r="D85" t="s">
        <v>40</v>
      </c>
      <c r="E85" t="s">
        <v>135</v>
      </c>
    </row>
    <row r="86" spans="1:5" x14ac:dyDescent="0.3">
      <c r="A86" s="5">
        <v>85</v>
      </c>
      <c r="B86" s="4">
        <v>2749</v>
      </c>
      <c r="C86" t="s">
        <v>17</v>
      </c>
      <c r="D86" t="s">
        <v>43</v>
      </c>
      <c r="E86" t="s">
        <v>39</v>
      </c>
    </row>
    <row r="87" spans="1:5" x14ac:dyDescent="0.3">
      <c r="A87">
        <v>86</v>
      </c>
      <c r="B87" s="4">
        <v>2755</v>
      </c>
      <c r="C87" t="s">
        <v>17</v>
      </c>
      <c r="D87" t="s">
        <v>112</v>
      </c>
      <c r="E87" t="s">
        <v>136</v>
      </c>
    </row>
    <row r="88" spans="1:5" x14ac:dyDescent="0.3">
      <c r="A88" s="5">
        <v>87</v>
      </c>
      <c r="B88" s="4">
        <v>2750</v>
      </c>
      <c r="C88" t="s">
        <v>17</v>
      </c>
      <c r="D88" t="s">
        <v>137</v>
      </c>
      <c r="E88" t="s">
        <v>138</v>
      </c>
    </row>
    <row r="89" spans="1:5" x14ac:dyDescent="0.3">
      <c r="A89">
        <v>88</v>
      </c>
      <c r="B89" s="4">
        <v>2764</v>
      </c>
      <c r="C89" t="s">
        <v>17</v>
      </c>
      <c r="D89" t="s">
        <v>139</v>
      </c>
      <c r="E89" t="s">
        <v>140</v>
      </c>
    </row>
    <row r="90" spans="1:5" x14ac:dyDescent="0.3">
      <c r="A90" s="5">
        <v>89</v>
      </c>
      <c r="B90" s="4">
        <v>2777</v>
      </c>
      <c r="C90" t="s">
        <v>17</v>
      </c>
      <c r="D90" t="s">
        <v>49</v>
      </c>
      <c r="E90" t="s">
        <v>26</v>
      </c>
    </row>
    <row r="91" spans="1:5" x14ac:dyDescent="0.3">
      <c r="A91">
        <v>90</v>
      </c>
      <c r="B91" s="4">
        <v>2765</v>
      </c>
      <c r="C91" t="s">
        <v>17</v>
      </c>
      <c r="D91" t="s">
        <v>141</v>
      </c>
      <c r="E91" t="s">
        <v>142</v>
      </c>
    </row>
    <row r="92" spans="1:5" x14ac:dyDescent="0.3">
      <c r="A92" s="5">
        <v>91</v>
      </c>
      <c r="B92" s="4">
        <v>2782</v>
      </c>
      <c r="C92" t="s">
        <v>17</v>
      </c>
      <c r="D92" t="s">
        <v>143</v>
      </c>
      <c r="E92" t="s">
        <v>144</v>
      </c>
    </row>
    <row r="93" spans="1:5" x14ac:dyDescent="0.3">
      <c r="A93">
        <v>92</v>
      </c>
      <c r="B93" s="4">
        <v>2742</v>
      </c>
      <c r="C93" t="s">
        <v>17</v>
      </c>
      <c r="D93" t="s">
        <v>145</v>
      </c>
      <c r="E93" t="s">
        <v>67</v>
      </c>
    </row>
    <row r="94" spans="1:5" x14ac:dyDescent="0.3">
      <c r="A94" s="5">
        <v>93</v>
      </c>
      <c r="B94" s="4">
        <v>2779</v>
      </c>
      <c r="C94" t="s">
        <v>17</v>
      </c>
      <c r="D94" t="s">
        <v>108</v>
      </c>
      <c r="E94" t="s">
        <v>89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EBB277-E12A-41CA-9D6B-54EDDFDC624D}">
  <dimension ref="A1:D94"/>
  <sheetViews>
    <sheetView topLeftCell="A64" workbookViewId="0">
      <selection activeCell="A91" sqref="A91"/>
    </sheetView>
  </sheetViews>
  <sheetFormatPr defaultRowHeight="14.4" x14ac:dyDescent="0.3"/>
  <cols>
    <col min="3" max="3" width="15" bestFit="1" customWidth="1"/>
    <col min="4" max="4" width="12.21875" bestFit="1" customWidth="1"/>
  </cols>
  <sheetData>
    <row r="1" spans="1:4" ht="16.2" thickBot="1" x14ac:dyDescent="0.35">
      <c r="A1" s="3" t="s">
        <v>14</v>
      </c>
      <c r="B1" s="2" t="s">
        <v>13</v>
      </c>
      <c r="C1" s="2" t="s">
        <v>15</v>
      </c>
      <c r="D1" s="2" t="s">
        <v>16</v>
      </c>
    </row>
    <row r="2" spans="1:4" x14ac:dyDescent="0.3">
      <c r="A2" s="4">
        <v>2848</v>
      </c>
      <c r="B2" t="s">
        <v>35</v>
      </c>
      <c r="C2" t="s">
        <v>36</v>
      </c>
      <c r="D2" t="s">
        <v>37</v>
      </c>
    </row>
    <row r="3" spans="1:4" x14ac:dyDescent="0.3">
      <c r="A3" s="4">
        <v>2917</v>
      </c>
      <c r="B3" t="s">
        <v>35</v>
      </c>
      <c r="C3" t="s">
        <v>38</v>
      </c>
      <c r="D3" t="s">
        <v>153</v>
      </c>
    </row>
    <row r="4" spans="1:4" x14ac:dyDescent="0.3">
      <c r="A4" s="4">
        <v>2905</v>
      </c>
      <c r="B4" t="s">
        <v>35</v>
      </c>
      <c r="C4" t="s">
        <v>40</v>
      </c>
      <c r="D4" t="s">
        <v>41</v>
      </c>
    </row>
    <row r="5" spans="1:4" x14ac:dyDescent="0.3">
      <c r="A5" s="4">
        <v>2859</v>
      </c>
      <c r="B5" t="s">
        <v>35</v>
      </c>
      <c r="C5" t="s">
        <v>40</v>
      </c>
      <c r="D5" t="s">
        <v>42</v>
      </c>
    </row>
    <row r="6" spans="1:4" x14ac:dyDescent="0.3">
      <c r="A6" s="4">
        <v>2884</v>
      </c>
      <c r="B6" t="s">
        <v>35</v>
      </c>
      <c r="C6" t="s">
        <v>43</v>
      </c>
      <c r="D6" t="s">
        <v>44</v>
      </c>
    </row>
    <row r="7" spans="1:4" x14ac:dyDescent="0.3">
      <c r="A7" s="4">
        <v>2919</v>
      </c>
      <c r="B7" t="s">
        <v>35</v>
      </c>
      <c r="C7" t="s">
        <v>45</v>
      </c>
      <c r="D7" t="s">
        <v>46</v>
      </c>
    </row>
    <row r="8" spans="1:4" x14ac:dyDescent="0.3">
      <c r="A8" s="4">
        <v>2892</v>
      </c>
      <c r="B8" t="s">
        <v>35</v>
      </c>
      <c r="C8" t="s">
        <v>47</v>
      </c>
      <c r="D8" t="s">
        <v>48</v>
      </c>
    </row>
    <row r="9" spans="1:4" x14ac:dyDescent="0.3">
      <c r="A9" s="4">
        <v>2899</v>
      </c>
      <c r="B9" t="s">
        <v>35</v>
      </c>
      <c r="C9" t="s">
        <v>49</v>
      </c>
      <c r="D9" t="s">
        <v>50</v>
      </c>
    </row>
    <row r="10" spans="1:4" x14ac:dyDescent="0.3">
      <c r="A10" s="4">
        <v>2894</v>
      </c>
      <c r="B10" t="s">
        <v>35</v>
      </c>
      <c r="C10" t="s">
        <v>51</v>
      </c>
      <c r="D10" t="s">
        <v>52</v>
      </c>
    </row>
    <row r="11" spans="1:4" x14ac:dyDescent="0.3">
      <c r="A11" s="4">
        <v>2910</v>
      </c>
      <c r="B11" t="s">
        <v>35</v>
      </c>
      <c r="C11" t="s">
        <v>53</v>
      </c>
      <c r="D11" t="s">
        <v>54</v>
      </c>
    </row>
    <row r="12" spans="1:4" x14ac:dyDescent="0.3">
      <c r="A12" s="4">
        <v>2847</v>
      </c>
      <c r="B12" t="s">
        <v>35</v>
      </c>
      <c r="C12" t="s">
        <v>55</v>
      </c>
      <c r="D12" t="s">
        <v>56</v>
      </c>
    </row>
    <row r="13" spans="1:4" x14ac:dyDescent="0.3">
      <c r="A13" s="4">
        <v>2880</v>
      </c>
      <c r="B13" t="s">
        <v>35</v>
      </c>
      <c r="C13" t="s">
        <v>57</v>
      </c>
      <c r="D13" t="s">
        <v>32</v>
      </c>
    </row>
    <row r="14" spans="1:4" x14ac:dyDescent="0.3">
      <c r="A14" s="4">
        <v>2907</v>
      </c>
      <c r="B14" t="s">
        <v>35</v>
      </c>
      <c r="C14" t="s">
        <v>40</v>
      </c>
      <c r="D14" t="s">
        <v>153</v>
      </c>
    </row>
    <row r="15" spans="1:4" x14ac:dyDescent="0.3">
      <c r="A15" s="4">
        <v>2906</v>
      </c>
      <c r="B15" t="s">
        <v>35</v>
      </c>
      <c r="C15" t="s">
        <v>40</v>
      </c>
      <c r="D15" t="s">
        <v>59</v>
      </c>
    </row>
    <row r="16" spans="1:4" x14ac:dyDescent="0.3">
      <c r="A16" s="4">
        <v>2876</v>
      </c>
      <c r="B16" t="s">
        <v>35</v>
      </c>
      <c r="C16" t="s">
        <v>40</v>
      </c>
      <c r="D16" t="s">
        <v>60</v>
      </c>
    </row>
    <row r="17" spans="1:4" x14ac:dyDescent="0.3">
      <c r="A17" s="4">
        <v>2866</v>
      </c>
      <c r="B17" t="s">
        <v>35</v>
      </c>
      <c r="C17" t="s">
        <v>61</v>
      </c>
      <c r="D17" t="s">
        <v>62</v>
      </c>
    </row>
    <row r="18" spans="1:4" x14ac:dyDescent="0.3">
      <c r="A18" s="4">
        <v>2844</v>
      </c>
      <c r="B18" t="s">
        <v>35</v>
      </c>
      <c r="C18" t="s">
        <v>63</v>
      </c>
      <c r="D18" t="s">
        <v>44</v>
      </c>
    </row>
    <row r="19" spans="1:4" x14ac:dyDescent="0.3">
      <c r="A19" s="4">
        <v>2881</v>
      </c>
      <c r="B19" t="s">
        <v>35</v>
      </c>
      <c r="C19" t="s">
        <v>64</v>
      </c>
      <c r="D19" t="s">
        <v>60</v>
      </c>
    </row>
    <row r="20" spans="1:4" x14ac:dyDescent="0.3">
      <c r="A20" s="4">
        <v>2902</v>
      </c>
      <c r="B20" t="s">
        <v>35</v>
      </c>
      <c r="C20" t="s">
        <v>65</v>
      </c>
      <c r="D20" t="s">
        <v>34</v>
      </c>
    </row>
    <row r="21" spans="1:4" x14ac:dyDescent="0.3">
      <c r="A21" s="4">
        <v>2870</v>
      </c>
      <c r="B21" t="s">
        <v>35</v>
      </c>
      <c r="C21" t="s">
        <v>66</v>
      </c>
      <c r="D21" t="s">
        <v>67</v>
      </c>
    </row>
    <row r="22" spans="1:4" x14ac:dyDescent="0.3">
      <c r="A22" s="4">
        <v>2849</v>
      </c>
      <c r="B22" t="s">
        <v>35</v>
      </c>
      <c r="C22" t="s">
        <v>68</v>
      </c>
      <c r="D22" t="s">
        <v>69</v>
      </c>
    </row>
    <row r="23" spans="1:4" x14ac:dyDescent="0.3">
      <c r="A23" s="4">
        <v>2882</v>
      </c>
      <c r="B23" t="s">
        <v>35</v>
      </c>
      <c r="C23" t="s">
        <v>68</v>
      </c>
      <c r="D23" t="s">
        <v>70</v>
      </c>
    </row>
    <row r="24" spans="1:4" x14ac:dyDescent="0.3">
      <c r="A24" s="4">
        <v>2869</v>
      </c>
      <c r="B24" t="s">
        <v>35</v>
      </c>
      <c r="C24" t="s">
        <v>68</v>
      </c>
      <c r="D24" t="s">
        <v>71</v>
      </c>
    </row>
    <row r="25" spans="1:4" x14ac:dyDescent="0.3">
      <c r="A25" s="4">
        <v>2851</v>
      </c>
      <c r="B25" t="s">
        <v>35</v>
      </c>
      <c r="C25" t="s">
        <v>72</v>
      </c>
      <c r="D25" t="s">
        <v>153</v>
      </c>
    </row>
    <row r="26" spans="1:4" x14ac:dyDescent="0.3">
      <c r="A26" s="4">
        <v>2886</v>
      </c>
      <c r="B26" t="s">
        <v>35</v>
      </c>
      <c r="C26" t="s">
        <v>74</v>
      </c>
      <c r="D26" t="s">
        <v>75</v>
      </c>
    </row>
    <row r="27" spans="1:4" x14ac:dyDescent="0.3">
      <c r="A27" s="4">
        <v>2925</v>
      </c>
      <c r="B27" t="s">
        <v>35</v>
      </c>
      <c r="C27" t="s">
        <v>76</v>
      </c>
      <c r="D27" t="s">
        <v>77</v>
      </c>
    </row>
    <row r="28" spans="1:4" x14ac:dyDescent="0.3">
      <c r="A28" s="4">
        <v>2852</v>
      </c>
      <c r="B28" t="s">
        <v>35</v>
      </c>
      <c r="C28" t="s">
        <v>78</v>
      </c>
      <c r="D28" t="s">
        <v>70</v>
      </c>
    </row>
    <row r="29" spans="1:4" x14ac:dyDescent="0.3">
      <c r="A29" s="4">
        <v>2877</v>
      </c>
      <c r="B29" t="s">
        <v>35</v>
      </c>
      <c r="C29" t="s">
        <v>47</v>
      </c>
      <c r="D29" t="s">
        <v>58</v>
      </c>
    </row>
    <row r="30" spans="1:4" x14ac:dyDescent="0.3">
      <c r="A30" s="4">
        <v>2913</v>
      </c>
      <c r="B30" t="s">
        <v>35</v>
      </c>
      <c r="C30" t="s">
        <v>79</v>
      </c>
      <c r="D30" t="s">
        <v>59</v>
      </c>
    </row>
    <row r="31" spans="1:4" x14ac:dyDescent="0.3">
      <c r="A31" s="4">
        <v>2875</v>
      </c>
      <c r="B31" t="s">
        <v>35</v>
      </c>
      <c r="C31" t="s">
        <v>80</v>
      </c>
      <c r="D31" t="s">
        <v>81</v>
      </c>
    </row>
    <row r="32" spans="1:4" x14ac:dyDescent="0.3">
      <c r="A32" s="4">
        <v>2930</v>
      </c>
      <c r="B32" t="s">
        <v>35</v>
      </c>
      <c r="C32" t="s">
        <v>49</v>
      </c>
      <c r="D32" t="s">
        <v>82</v>
      </c>
    </row>
    <row r="33" spans="1:4" x14ac:dyDescent="0.3">
      <c r="A33" s="4">
        <v>2916</v>
      </c>
      <c r="B33" t="s">
        <v>35</v>
      </c>
      <c r="C33" t="s">
        <v>51</v>
      </c>
      <c r="D33" t="s">
        <v>83</v>
      </c>
    </row>
    <row r="34" spans="1:4" x14ac:dyDescent="0.3">
      <c r="A34" s="4">
        <v>2842</v>
      </c>
      <c r="B34" t="s">
        <v>35</v>
      </c>
      <c r="C34" t="s">
        <v>84</v>
      </c>
      <c r="D34" t="s">
        <v>153</v>
      </c>
    </row>
    <row r="35" spans="1:4" x14ac:dyDescent="0.3">
      <c r="A35" s="4">
        <v>2846</v>
      </c>
      <c r="B35" t="s">
        <v>35</v>
      </c>
      <c r="C35" t="s">
        <v>85</v>
      </c>
      <c r="D35" t="s">
        <v>153</v>
      </c>
    </row>
    <row r="36" spans="1:4" x14ac:dyDescent="0.3">
      <c r="A36" s="4">
        <v>2850</v>
      </c>
      <c r="B36" t="s">
        <v>35</v>
      </c>
      <c r="C36" t="s">
        <v>86</v>
      </c>
      <c r="D36" t="s">
        <v>87</v>
      </c>
    </row>
    <row r="37" spans="1:4" x14ac:dyDescent="0.3">
      <c r="A37" s="4">
        <v>2897</v>
      </c>
      <c r="B37" t="s">
        <v>35</v>
      </c>
      <c r="C37" t="s">
        <v>88</v>
      </c>
      <c r="D37" t="s">
        <v>89</v>
      </c>
    </row>
    <row r="38" spans="1:4" x14ac:dyDescent="0.3">
      <c r="A38" s="4">
        <v>2887</v>
      </c>
      <c r="B38" t="s">
        <v>35</v>
      </c>
      <c r="C38" t="s">
        <v>90</v>
      </c>
      <c r="D38" t="s">
        <v>153</v>
      </c>
    </row>
    <row r="39" spans="1:4" x14ac:dyDescent="0.3">
      <c r="A39" s="4">
        <v>2868</v>
      </c>
      <c r="B39" t="s">
        <v>35</v>
      </c>
      <c r="C39" t="s">
        <v>91</v>
      </c>
      <c r="D39" t="s">
        <v>71</v>
      </c>
    </row>
    <row r="40" spans="1:4" x14ac:dyDescent="0.3">
      <c r="A40" s="4">
        <v>2795</v>
      </c>
      <c r="B40" t="s">
        <v>92</v>
      </c>
      <c r="C40" t="s">
        <v>74</v>
      </c>
      <c r="D40" t="s">
        <v>93</v>
      </c>
    </row>
    <row r="41" spans="1:4" x14ac:dyDescent="0.3">
      <c r="A41" s="4">
        <v>2802</v>
      </c>
      <c r="B41" t="s">
        <v>92</v>
      </c>
      <c r="C41" t="s">
        <v>36</v>
      </c>
      <c r="D41" t="s">
        <v>94</v>
      </c>
    </row>
    <row r="42" spans="1:4" x14ac:dyDescent="0.3">
      <c r="A42" s="4">
        <v>2788</v>
      </c>
      <c r="B42" t="s">
        <v>92</v>
      </c>
      <c r="C42" t="s">
        <v>36</v>
      </c>
      <c r="D42" t="s">
        <v>95</v>
      </c>
    </row>
    <row r="43" spans="1:4" x14ac:dyDescent="0.3">
      <c r="A43" s="4">
        <v>2813</v>
      </c>
      <c r="B43" t="s">
        <v>92</v>
      </c>
      <c r="C43" t="s">
        <v>36</v>
      </c>
      <c r="D43" t="s">
        <v>71</v>
      </c>
    </row>
    <row r="44" spans="1:4" x14ac:dyDescent="0.3">
      <c r="A44" s="4">
        <v>2807</v>
      </c>
      <c r="B44" t="s">
        <v>92</v>
      </c>
      <c r="C44" t="s">
        <v>96</v>
      </c>
      <c r="D44" t="s">
        <v>97</v>
      </c>
    </row>
    <row r="45" spans="1:4" x14ac:dyDescent="0.3">
      <c r="A45" s="4">
        <v>2787</v>
      </c>
      <c r="B45" t="s">
        <v>92</v>
      </c>
      <c r="C45" t="s">
        <v>98</v>
      </c>
      <c r="D45" t="s">
        <v>24</v>
      </c>
    </row>
    <row r="46" spans="1:4" x14ac:dyDescent="0.3">
      <c r="A46" s="4">
        <v>2831</v>
      </c>
      <c r="B46" t="s">
        <v>92</v>
      </c>
      <c r="C46" t="s">
        <v>43</v>
      </c>
      <c r="D46" t="s">
        <v>99</v>
      </c>
    </row>
    <row r="47" spans="1:4" x14ac:dyDescent="0.3">
      <c r="A47" s="4">
        <v>2827</v>
      </c>
      <c r="B47" t="s">
        <v>92</v>
      </c>
      <c r="C47" t="s">
        <v>100</v>
      </c>
      <c r="D47" t="s">
        <v>101</v>
      </c>
    </row>
    <row r="48" spans="1:4" x14ac:dyDescent="0.3">
      <c r="A48" s="4">
        <v>2785</v>
      </c>
      <c r="B48" t="s">
        <v>92</v>
      </c>
      <c r="C48" t="s">
        <v>102</v>
      </c>
      <c r="D48" t="s">
        <v>52</v>
      </c>
    </row>
    <row r="49" spans="1:4" x14ac:dyDescent="0.3">
      <c r="A49" s="4">
        <v>2809</v>
      </c>
      <c r="B49" t="s">
        <v>92</v>
      </c>
      <c r="C49" t="s">
        <v>103</v>
      </c>
      <c r="D49" t="s">
        <v>41</v>
      </c>
    </row>
    <row r="50" spans="1:4" x14ac:dyDescent="0.3">
      <c r="A50" s="4">
        <v>2829</v>
      </c>
      <c r="B50" t="s">
        <v>92</v>
      </c>
      <c r="C50" t="s">
        <v>64</v>
      </c>
      <c r="D50" t="s">
        <v>104</v>
      </c>
    </row>
    <row r="51" spans="1:4" x14ac:dyDescent="0.3">
      <c r="A51" s="4">
        <v>2798</v>
      </c>
      <c r="B51" t="s">
        <v>92</v>
      </c>
      <c r="C51" t="s">
        <v>105</v>
      </c>
      <c r="D51" t="s">
        <v>153</v>
      </c>
    </row>
    <row r="52" spans="1:4" x14ac:dyDescent="0.3">
      <c r="A52" s="4">
        <v>2834</v>
      </c>
      <c r="B52" t="s">
        <v>92</v>
      </c>
      <c r="C52" t="s">
        <v>106</v>
      </c>
      <c r="D52" t="s">
        <v>107</v>
      </c>
    </row>
    <row r="53" spans="1:4" x14ac:dyDescent="0.3">
      <c r="A53" s="4">
        <v>2800</v>
      </c>
      <c r="B53" t="s">
        <v>92</v>
      </c>
      <c r="C53" t="s">
        <v>108</v>
      </c>
      <c r="D53" t="s">
        <v>41</v>
      </c>
    </row>
    <row r="54" spans="1:4" x14ac:dyDescent="0.3">
      <c r="A54" s="4">
        <v>2811</v>
      </c>
      <c r="B54" t="s">
        <v>92</v>
      </c>
      <c r="C54" t="s">
        <v>109</v>
      </c>
      <c r="D54" t="s">
        <v>110</v>
      </c>
    </row>
    <row r="55" spans="1:4" x14ac:dyDescent="0.3">
      <c r="A55" s="4">
        <v>2789</v>
      </c>
      <c r="B55" t="s">
        <v>92</v>
      </c>
      <c r="C55" t="s">
        <v>40</v>
      </c>
      <c r="D55" t="s">
        <v>111</v>
      </c>
    </row>
    <row r="56" spans="1:4" x14ac:dyDescent="0.3">
      <c r="A56" s="4">
        <v>2801</v>
      </c>
      <c r="B56" t="s">
        <v>92</v>
      </c>
      <c r="C56" t="s">
        <v>112</v>
      </c>
      <c r="D56" t="s">
        <v>113</v>
      </c>
    </row>
    <row r="57" spans="1:4" x14ac:dyDescent="0.3">
      <c r="A57" s="4">
        <v>2803</v>
      </c>
      <c r="B57" t="s">
        <v>92</v>
      </c>
      <c r="C57" t="s">
        <v>114</v>
      </c>
      <c r="D57" t="s">
        <v>60</v>
      </c>
    </row>
    <row r="58" spans="1:4" x14ac:dyDescent="0.3">
      <c r="A58" s="4">
        <v>2838</v>
      </c>
      <c r="B58" t="s">
        <v>92</v>
      </c>
      <c r="C58" t="s">
        <v>22</v>
      </c>
      <c r="D58" t="s">
        <v>115</v>
      </c>
    </row>
    <row r="59" spans="1:4" x14ac:dyDescent="0.3">
      <c r="A59" s="4">
        <v>2805</v>
      </c>
      <c r="B59" t="s">
        <v>92</v>
      </c>
      <c r="C59" t="s">
        <v>22</v>
      </c>
      <c r="D59" t="s">
        <v>62</v>
      </c>
    </row>
    <row r="60" spans="1:4" x14ac:dyDescent="0.3">
      <c r="A60" s="4">
        <v>2796</v>
      </c>
      <c r="B60" t="s">
        <v>92</v>
      </c>
      <c r="C60" t="s">
        <v>47</v>
      </c>
      <c r="D60" t="s">
        <v>97</v>
      </c>
    </row>
    <row r="61" spans="1:4" x14ac:dyDescent="0.3">
      <c r="A61" s="4">
        <v>2804</v>
      </c>
      <c r="B61" t="s">
        <v>92</v>
      </c>
      <c r="C61" t="s">
        <v>116</v>
      </c>
      <c r="D61" t="s">
        <v>117</v>
      </c>
    </row>
    <row r="62" spans="1:4" x14ac:dyDescent="0.3">
      <c r="A62" s="4">
        <v>2819</v>
      </c>
      <c r="B62" t="s">
        <v>92</v>
      </c>
      <c r="C62" t="s">
        <v>118</v>
      </c>
      <c r="D62" t="s">
        <v>119</v>
      </c>
    </row>
    <row r="63" spans="1:4" x14ac:dyDescent="0.3">
      <c r="A63" s="4">
        <v>2794</v>
      </c>
      <c r="B63" t="s">
        <v>92</v>
      </c>
      <c r="C63" t="s">
        <v>64</v>
      </c>
      <c r="D63" t="s">
        <v>120</v>
      </c>
    </row>
    <row r="64" spans="1:4" x14ac:dyDescent="0.3">
      <c r="A64" s="4">
        <v>2830</v>
      </c>
      <c r="B64" t="s">
        <v>92</v>
      </c>
      <c r="C64" t="s">
        <v>121</v>
      </c>
      <c r="D64" t="s">
        <v>122</v>
      </c>
    </row>
    <row r="65" spans="1:4" x14ac:dyDescent="0.3">
      <c r="A65" s="4">
        <v>2820</v>
      </c>
      <c r="B65" t="s">
        <v>92</v>
      </c>
      <c r="C65" t="s">
        <v>123</v>
      </c>
      <c r="D65" t="s">
        <v>124</v>
      </c>
    </row>
    <row r="66" spans="1:4" x14ac:dyDescent="0.3">
      <c r="A66" s="4">
        <v>2832</v>
      </c>
      <c r="B66" t="s">
        <v>92</v>
      </c>
      <c r="C66" t="s">
        <v>125</v>
      </c>
      <c r="D66" t="s">
        <v>111</v>
      </c>
    </row>
    <row r="67" spans="1:4" x14ac:dyDescent="0.3">
      <c r="A67" s="4">
        <v>2825</v>
      </c>
      <c r="B67" t="s">
        <v>92</v>
      </c>
      <c r="C67" t="s">
        <v>126</v>
      </c>
      <c r="D67" t="s">
        <v>24</v>
      </c>
    </row>
    <row r="68" spans="1:4" x14ac:dyDescent="0.3">
      <c r="A68" s="4">
        <v>2826</v>
      </c>
      <c r="B68" t="s">
        <v>92</v>
      </c>
      <c r="C68" t="s">
        <v>127</v>
      </c>
      <c r="D68" t="s">
        <v>128</v>
      </c>
    </row>
    <row r="69" spans="1:4" x14ac:dyDescent="0.3">
      <c r="A69" s="4">
        <v>2810</v>
      </c>
      <c r="B69" t="s">
        <v>92</v>
      </c>
      <c r="C69" t="s">
        <v>68</v>
      </c>
      <c r="D69" t="s">
        <v>67</v>
      </c>
    </row>
    <row r="70" spans="1:4" x14ac:dyDescent="0.3">
      <c r="A70" s="4">
        <v>2833</v>
      </c>
      <c r="B70" t="s">
        <v>92</v>
      </c>
      <c r="C70" t="s">
        <v>108</v>
      </c>
      <c r="D70" t="s">
        <v>129</v>
      </c>
    </row>
    <row r="71" spans="1:4" x14ac:dyDescent="0.3">
      <c r="A71" s="4">
        <v>2756</v>
      </c>
      <c r="B71" t="s">
        <v>17</v>
      </c>
      <c r="C71" t="s">
        <v>18</v>
      </c>
      <c r="D71" t="s">
        <v>19</v>
      </c>
    </row>
    <row r="72" spans="1:4" x14ac:dyDescent="0.3">
      <c r="A72" s="4">
        <v>2772</v>
      </c>
      <c r="B72" t="s">
        <v>17</v>
      </c>
      <c r="C72" t="s">
        <v>20</v>
      </c>
      <c r="D72" t="s">
        <v>153</v>
      </c>
    </row>
    <row r="73" spans="1:4" x14ac:dyDescent="0.3">
      <c r="A73" s="4">
        <v>2763</v>
      </c>
      <c r="B73" t="s">
        <v>17</v>
      </c>
      <c r="C73" t="s">
        <v>22</v>
      </c>
      <c r="D73" t="s">
        <v>23</v>
      </c>
    </row>
    <row r="74" spans="1:4" x14ac:dyDescent="0.3">
      <c r="A74" s="4">
        <v>2761</v>
      </c>
      <c r="B74" t="s">
        <v>17</v>
      </c>
      <c r="C74" t="s">
        <v>22</v>
      </c>
      <c r="D74" t="s">
        <v>24</v>
      </c>
    </row>
    <row r="75" spans="1:4" x14ac:dyDescent="0.3">
      <c r="A75" s="4">
        <v>2771</v>
      </c>
      <c r="B75" t="s">
        <v>17</v>
      </c>
      <c r="C75" t="s">
        <v>57</v>
      </c>
      <c r="D75" t="s">
        <v>26</v>
      </c>
    </row>
    <row r="76" spans="1:4" x14ac:dyDescent="0.3">
      <c r="A76" s="4">
        <v>2760</v>
      </c>
      <c r="B76" t="s">
        <v>17</v>
      </c>
      <c r="C76" t="s">
        <v>27</v>
      </c>
      <c r="D76" t="s">
        <v>28</v>
      </c>
    </row>
    <row r="77" spans="1:4" x14ac:dyDescent="0.3">
      <c r="A77" s="4">
        <v>2759</v>
      </c>
      <c r="B77" t="s">
        <v>17</v>
      </c>
      <c r="C77" t="s">
        <v>29</v>
      </c>
      <c r="D77" t="s">
        <v>30</v>
      </c>
    </row>
    <row r="78" spans="1:4" x14ac:dyDescent="0.3">
      <c r="A78" s="4">
        <v>2784</v>
      </c>
      <c r="B78" t="s">
        <v>17</v>
      </c>
      <c r="C78" t="s">
        <v>31</v>
      </c>
      <c r="D78" t="s">
        <v>32</v>
      </c>
    </row>
    <row r="79" spans="1:4" x14ac:dyDescent="0.3">
      <c r="A79" s="4">
        <v>2741</v>
      </c>
      <c r="B79" t="s">
        <v>17</v>
      </c>
      <c r="C79" t="s">
        <v>33</v>
      </c>
      <c r="D79" t="s">
        <v>34</v>
      </c>
    </row>
    <row r="80" spans="1:4" x14ac:dyDescent="0.3">
      <c r="A80" s="4">
        <v>2740</v>
      </c>
      <c r="B80" t="s">
        <v>17</v>
      </c>
      <c r="C80" t="s">
        <v>130</v>
      </c>
      <c r="D80" t="s">
        <v>24</v>
      </c>
    </row>
    <row r="81" spans="1:4" x14ac:dyDescent="0.3">
      <c r="A81" s="4">
        <v>2748</v>
      </c>
      <c r="B81" t="s">
        <v>17</v>
      </c>
      <c r="C81" t="s">
        <v>68</v>
      </c>
      <c r="D81" t="s">
        <v>131</v>
      </c>
    </row>
    <row r="82" spans="1:4" x14ac:dyDescent="0.3">
      <c r="A82" s="4">
        <v>2745</v>
      </c>
      <c r="B82" t="s">
        <v>17</v>
      </c>
      <c r="C82" t="s">
        <v>53</v>
      </c>
      <c r="D82" t="s">
        <v>26</v>
      </c>
    </row>
    <row r="83" spans="1:4" x14ac:dyDescent="0.3">
      <c r="A83" s="4">
        <v>2743</v>
      </c>
      <c r="B83" t="s">
        <v>17</v>
      </c>
      <c r="C83" t="s">
        <v>109</v>
      </c>
      <c r="D83" t="s">
        <v>132</v>
      </c>
    </row>
    <row r="84" spans="1:4" x14ac:dyDescent="0.3">
      <c r="A84" s="4">
        <v>2774</v>
      </c>
      <c r="B84" t="s">
        <v>17</v>
      </c>
      <c r="C84" t="s">
        <v>133</v>
      </c>
      <c r="D84" t="s">
        <v>134</v>
      </c>
    </row>
    <row r="85" spans="1:4" x14ac:dyDescent="0.3">
      <c r="A85" s="4">
        <v>2775</v>
      </c>
      <c r="B85" t="s">
        <v>17</v>
      </c>
      <c r="C85" t="s">
        <v>40</v>
      </c>
      <c r="D85" t="s">
        <v>135</v>
      </c>
    </row>
    <row r="86" spans="1:4" x14ac:dyDescent="0.3">
      <c r="A86" s="4">
        <v>2749</v>
      </c>
      <c r="B86" t="s">
        <v>17</v>
      </c>
      <c r="C86" t="s">
        <v>43</v>
      </c>
      <c r="D86" t="s">
        <v>39</v>
      </c>
    </row>
    <row r="87" spans="1:4" x14ac:dyDescent="0.3">
      <c r="A87" s="4">
        <v>2755</v>
      </c>
      <c r="B87" t="s">
        <v>17</v>
      </c>
      <c r="C87" t="s">
        <v>112</v>
      </c>
      <c r="D87" t="s">
        <v>136</v>
      </c>
    </row>
    <row r="88" spans="1:4" x14ac:dyDescent="0.3">
      <c r="A88" s="4">
        <v>2750</v>
      </c>
      <c r="B88" t="s">
        <v>17</v>
      </c>
      <c r="C88" t="s">
        <v>137</v>
      </c>
      <c r="D88" t="s">
        <v>138</v>
      </c>
    </row>
    <row r="89" spans="1:4" x14ac:dyDescent="0.3">
      <c r="A89" s="4">
        <v>2764</v>
      </c>
      <c r="B89" t="s">
        <v>17</v>
      </c>
      <c r="C89" t="s">
        <v>139</v>
      </c>
      <c r="D89" t="s">
        <v>140</v>
      </c>
    </row>
    <row r="90" spans="1:4" x14ac:dyDescent="0.3">
      <c r="A90" s="4">
        <v>2777</v>
      </c>
      <c r="B90" t="s">
        <v>17</v>
      </c>
      <c r="C90" t="s">
        <v>49</v>
      </c>
      <c r="D90" t="s">
        <v>26</v>
      </c>
    </row>
    <row r="91" spans="1:4" x14ac:dyDescent="0.3">
      <c r="A91" s="4">
        <v>2765</v>
      </c>
      <c r="B91" t="s">
        <v>17</v>
      </c>
      <c r="C91" t="s">
        <v>141</v>
      </c>
      <c r="D91" t="s">
        <v>142</v>
      </c>
    </row>
    <row r="92" spans="1:4" x14ac:dyDescent="0.3">
      <c r="A92" s="4">
        <v>2782</v>
      </c>
      <c r="B92" t="s">
        <v>17</v>
      </c>
      <c r="C92" t="s">
        <v>143</v>
      </c>
      <c r="D92" t="s">
        <v>144</v>
      </c>
    </row>
    <row r="93" spans="1:4" x14ac:dyDescent="0.3">
      <c r="A93" s="4">
        <v>2742</v>
      </c>
      <c r="B93" t="s">
        <v>17</v>
      </c>
      <c r="C93" t="s">
        <v>145</v>
      </c>
      <c r="D93" t="s">
        <v>67</v>
      </c>
    </row>
    <row r="94" spans="1:4" x14ac:dyDescent="0.3">
      <c r="A94" s="4">
        <v>2779</v>
      </c>
      <c r="B94" t="s">
        <v>17</v>
      </c>
      <c r="C94" t="s">
        <v>108</v>
      </c>
      <c r="D94" t="s">
        <v>89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D900CE-5838-4020-9557-404FD84B4CD8}">
  <dimension ref="A1:F14"/>
  <sheetViews>
    <sheetView workbookViewId="0">
      <selection activeCell="F5" sqref="F5:F8"/>
    </sheetView>
  </sheetViews>
  <sheetFormatPr defaultRowHeight="14.4" x14ac:dyDescent="0.3"/>
  <cols>
    <col min="1" max="1" width="19.21875" bestFit="1" customWidth="1"/>
    <col min="2" max="2" width="13" bestFit="1" customWidth="1"/>
    <col min="3" max="3" width="11.21875" bestFit="1" customWidth="1"/>
    <col min="4" max="4" width="9.21875" customWidth="1"/>
    <col min="6" max="6" width="11.21875" bestFit="1" customWidth="1"/>
  </cols>
  <sheetData>
    <row r="1" spans="1:6" x14ac:dyDescent="0.3">
      <c r="A1" t="s">
        <v>10</v>
      </c>
      <c r="B1" s="1">
        <v>0.55000000000000004</v>
      </c>
    </row>
    <row r="2" spans="1:6" x14ac:dyDescent="0.3">
      <c r="A2" t="s">
        <v>1</v>
      </c>
      <c r="B2" s="1">
        <v>0.45</v>
      </c>
    </row>
    <row r="3" spans="1:6" x14ac:dyDescent="0.3">
      <c r="B3" s="1"/>
    </row>
    <row r="4" spans="1:6" x14ac:dyDescent="0.3">
      <c r="A4" t="s">
        <v>5</v>
      </c>
      <c r="B4" t="s">
        <v>148</v>
      </c>
      <c r="C4" t="s">
        <v>1</v>
      </c>
      <c r="D4" t="s">
        <v>11</v>
      </c>
      <c r="E4" t="s">
        <v>6</v>
      </c>
      <c r="F4" t="s">
        <v>12</v>
      </c>
    </row>
    <row r="5" spans="1:6" x14ac:dyDescent="0.3">
      <c r="A5" t="s">
        <v>2</v>
      </c>
      <c r="B5">
        <v>17.75</v>
      </c>
      <c r="C5">
        <v>19</v>
      </c>
      <c r="D5">
        <f>B5-C5</f>
        <v>-1.25</v>
      </c>
      <c r="E5">
        <f>B5*$B$1+C5*$B$2</f>
        <v>18.3125</v>
      </c>
      <c r="F5" t="str">
        <f>IF(E5&gt;=16,"ΠΟΛΎ ΚΑΛΑ","ΜΠΟΡΕΙΣ ΚΑΙ ΚΑΛΥΤΕΡΑ")</f>
        <v>ΠΟΛΎ ΚΑΛΑ</v>
      </c>
    </row>
    <row r="6" spans="1:6" x14ac:dyDescent="0.3">
      <c r="A6" t="s">
        <v>3</v>
      </c>
      <c r="B6">
        <v>13.5</v>
      </c>
      <c r="C6">
        <v>16</v>
      </c>
      <c r="D6">
        <f t="shared" ref="D6:D8" si="0">B6-C6</f>
        <v>-2.5</v>
      </c>
      <c r="E6">
        <f t="shared" ref="E6:E8" si="1">B6*$B$1+C6*$B$2</f>
        <v>14.625</v>
      </c>
      <c r="F6" t="str">
        <f t="shared" ref="F6:F8" si="2">IF(E6&gt;=16,"ΠΟΛΎ ΚΑΛΑ","ΜΠΟΡΕΙΣ ΚΑΙ ΚΑΛΥΤΕΡΑ")</f>
        <v>ΜΠΟΡΕΙΣ ΚΑΙ ΚΑΛΥΤΕΡΑ</v>
      </c>
    </row>
    <row r="7" spans="1:6" x14ac:dyDescent="0.3">
      <c r="A7" t="s">
        <v>147</v>
      </c>
      <c r="B7">
        <v>20</v>
      </c>
      <c r="C7">
        <v>18</v>
      </c>
      <c r="D7">
        <f t="shared" si="0"/>
        <v>2</v>
      </c>
      <c r="E7">
        <f t="shared" si="1"/>
        <v>19.100000000000001</v>
      </c>
      <c r="F7" t="str">
        <f t="shared" si="2"/>
        <v>ΠΟΛΎ ΚΑΛΑ</v>
      </c>
    </row>
    <row r="8" spans="1:6" x14ac:dyDescent="0.3">
      <c r="A8" t="s">
        <v>4</v>
      </c>
      <c r="B8">
        <v>15</v>
      </c>
      <c r="C8">
        <v>17</v>
      </c>
      <c r="D8">
        <f t="shared" si="0"/>
        <v>-2</v>
      </c>
      <c r="E8">
        <f t="shared" si="1"/>
        <v>15.9</v>
      </c>
      <c r="F8" t="str">
        <f t="shared" si="2"/>
        <v>ΜΠΟΡΕΙΣ ΚΑΙ ΚΑΛΥΤΕΡΑ</v>
      </c>
    </row>
    <row r="11" spans="1:6" x14ac:dyDescent="0.3">
      <c r="A11" t="s">
        <v>7</v>
      </c>
      <c r="B11">
        <f>MAX(B5:B8)</f>
        <v>20</v>
      </c>
    </row>
    <row r="12" spans="1:6" x14ac:dyDescent="0.3">
      <c r="A12" t="s">
        <v>8</v>
      </c>
      <c r="B12">
        <f>AVERAGE(B5:B8)</f>
        <v>16.5625</v>
      </c>
    </row>
    <row r="13" spans="1:6" x14ac:dyDescent="0.3">
      <c r="A13" t="s">
        <v>9</v>
      </c>
      <c r="B13">
        <f>ROUND(B12,0)</f>
        <v>17</v>
      </c>
    </row>
    <row r="14" spans="1:6" x14ac:dyDescent="0.3">
      <c r="A14" t="s">
        <v>149</v>
      </c>
      <c r="B14">
        <f>COUNT(B5:B8)</f>
        <v>4</v>
      </c>
    </row>
  </sheetData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ΠΛΗΡΟΦΟΡΙΚΗ</vt:lpstr>
      <vt:lpstr>ΤΕΧΝΟΛΟΓΙΑ</vt:lpstr>
      <vt:lpstr>Αντιγραφή</vt:lpstr>
      <vt:lpstr>Εισαγωγή</vt:lpstr>
      <vt:lpstr>Διαγραφή</vt:lpstr>
      <vt:lpstr>Ταξινόμηση</vt:lpstr>
      <vt:lpstr>Αρίθμηση</vt:lpstr>
      <vt:lpstr>Αντικατάσταση</vt:lpstr>
      <vt:lpstr>Υπολογισμοί</vt:lpstr>
      <vt:lpstr>Μορφοποίηση</vt:lpstr>
      <vt:lpstr>ΠΛΗΡΟΦΟΡΙΚΗ (2)</vt:lpstr>
    </vt:vector>
  </TitlesOfParts>
  <Company>Ministry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</dc:creator>
  <cp:lastModifiedBy>ΚΩΝΣΤΑΝΤΙΝΟΣ ΠΑΠΑΔΟΠΟΥΛΟΣ</cp:lastModifiedBy>
  <dcterms:created xsi:type="dcterms:W3CDTF">2018-10-15T07:01:34Z</dcterms:created>
  <dcterms:modified xsi:type="dcterms:W3CDTF">2024-11-16T08:41:30Z</dcterms:modified>
</cp:coreProperties>
</file>